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Tools\Old\"/>
    </mc:Choice>
  </mc:AlternateContent>
  <xr:revisionPtr revIDLastSave="0" documentId="8_{D9C95D30-3BE5-4455-A58A-2A7A804B5FBD}" xr6:coauthVersionLast="47" xr6:coauthVersionMax="47" xr10:uidLastSave="{00000000-0000-0000-0000-000000000000}"/>
  <bookViews>
    <workbookView xWindow="-28920" yWindow="-8895" windowWidth="29040" windowHeight="15720" xr2:uid="{00000000-000D-0000-FFFF-FFFF00000000}"/>
  </bookViews>
  <sheets>
    <sheet name="Introducción" sheetId="10" r:id="rId1"/>
    <sheet name="1. Personas y Lugares" sheetId="2" r:id="rId2"/>
    <sheet name="2. Activos" sheetId="1" r:id="rId3"/>
    <sheet name="3.Tareas — PMP" sheetId="5" r:id="rId4"/>
    <sheet name="4. Costes" sheetId="11" r:id="rId5"/>
    <sheet name="5. Informe (Pré-vis.)" sheetId="8" r:id="rId6"/>
    <sheet name="Back (Não editável)" sheetId="14" state="hidden" r:id="rId7"/>
  </sheets>
  <definedNames>
    <definedName name="_xlnm.Print_Area" localSheetId="5">'5. Informe (Pré-vis.)'!$A$1:$I$58</definedName>
    <definedName name="lel">#REF!</definedName>
    <definedName name="Matri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1" l="1"/>
  <c r="H16" i="11"/>
  <c r="H17" i="11"/>
  <c r="H18" i="11"/>
  <c r="H19" i="11"/>
  <c r="H20" i="11"/>
  <c r="C38" i="8" l="1"/>
  <c r="C41" i="8"/>
  <c r="C42" i="8"/>
  <c r="C43" i="8"/>
  <c r="C39" i="8"/>
  <c r="C40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19" i="8"/>
  <c r="A2" i="14"/>
  <c r="A1953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886" i="14"/>
  <c r="A887" i="14"/>
  <c r="A888" i="14"/>
  <c r="A889" i="14"/>
  <c r="A890" i="14"/>
  <c r="A891" i="14"/>
  <c r="A892" i="14"/>
  <c r="A893" i="14"/>
  <c r="A894" i="14"/>
  <c r="A895" i="14"/>
  <c r="A896" i="14"/>
  <c r="A897" i="14"/>
  <c r="A898" i="14"/>
  <c r="A899" i="14"/>
  <c r="A900" i="14"/>
  <c r="A901" i="14"/>
  <c r="A902" i="14"/>
  <c r="A903" i="14"/>
  <c r="A904" i="14"/>
  <c r="A905" i="14"/>
  <c r="A906" i="14"/>
  <c r="A907" i="14"/>
  <c r="A908" i="14"/>
  <c r="A909" i="14"/>
  <c r="A910" i="14"/>
  <c r="A911" i="14"/>
  <c r="A912" i="14"/>
  <c r="A913" i="14"/>
  <c r="A914" i="14"/>
  <c r="A915" i="14"/>
  <c r="A916" i="14"/>
  <c r="A917" i="14"/>
  <c r="A918" i="14"/>
  <c r="A919" i="14"/>
  <c r="A920" i="14"/>
  <c r="A921" i="14"/>
  <c r="A922" i="14"/>
  <c r="A923" i="14"/>
  <c r="A924" i="14"/>
  <c r="A925" i="14"/>
  <c r="A926" i="14"/>
  <c r="A927" i="14"/>
  <c r="A928" i="14"/>
  <c r="A929" i="14"/>
  <c r="A930" i="14"/>
  <c r="A931" i="14"/>
  <c r="A932" i="14"/>
  <c r="A933" i="14"/>
  <c r="A934" i="14"/>
  <c r="A935" i="14"/>
  <c r="A936" i="14"/>
  <c r="A937" i="14"/>
  <c r="A938" i="14"/>
  <c r="A939" i="14"/>
  <c r="A940" i="14"/>
  <c r="A941" i="14"/>
  <c r="A942" i="14"/>
  <c r="A943" i="14"/>
  <c r="A944" i="14"/>
  <c r="A945" i="14"/>
  <c r="A946" i="14"/>
  <c r="A947" i="14"/>
  <c r="A948" i="14"/>
  <c r="A949" i="14"/>
  <c r="A950" i="14"/>
  <c r="A951" i="14"/>
  <c r="A952" i="14"/>
  <c r="A953" i="14"/>
  <c r="A954" i="14"/>
  <c r="A955" i="14"/>
  <c r="A956" i="14"/>
  <c r="A957" i="14"/>
  <c r="A958" i="14"/>
  <c r="A959" i="14"/>
  <c r="A960" i="14"/>
  <c r="A961" i="14"/>
  <c r="A962" i="14"/>
  <c r="A963" i="14"/>
  <c r="A964" i="14"/>
  <c r="A965" i="14"/>
  <c r="A966" i="14"/>
  <c r="A967" i="14"/>
  <c r="A968" i="14"/>
  <c r="A969" i="14"/>
  <c r="A970" i="14"/>
  <c r="A971" i="14"/>
  <c r="A972" i="14"/>
  <c r="A973" i="14"/>
  <c r="A974" i="14"/>
  <c r="A975" i="14"/>
  <c r="A976" i="14"/>
  <c r="A977" i="14"/>
  <c r="A978" i="14"/>
  <c r="A979" i="14"/>
  <c r="A980" i="14"/>
  <c r="A981" i="14"/>
  <c r="A982" i="14"/>
  <c r="A983" i="14"/>
  <c r="A984" i="14"/>
  <c r="A985" i="14"/>
  <c r="A986" i="14"/>
  <c r="A987" i="14"/>
  <c r="A988" i="14"/>
  <c r="A989" i="14"/>
  <c r="A990" i="14"/>
  <c r="A991" i="14"/>
  <c r="A992" i="14"/>
  <c r="A993" i="14"/>
  <c r="A994" i="14"/>
  <c r="A995" i="14"/>
  <c r="A996" i="14"/>
  <c r="A997" i="14"/>
  <c r="A998" i="14"/>
  <c r="A999" i="14"/>
  <c r="A1000" i="14"/>
  <c r="A1001" i="14"/>
  <c r="A1002" i="14"/>
  <c r="A1003" i="14"/>
  <c r="A1004" i="14"/>
  <c r="A1005" i="14"/>
  <c r="A1006" i="14"/>
  <c r="A1007" i="14"/>
  <c r="A1008" i="14"/>
  <c r="A1009" i="14"/>
  <c r="A1010" i="14"/>
  <c r="A1011" i="14"/>
  <c r="A1012" i="14"/>
  <c r="A1013" i="14"/>
  <c r="A1014" i="14"/>
  <c r="A1015" i="14"/>
  <c r="A1016" i="14"/>
  <c r="A1017" i="14"/>
  <c r="A1018" i="14"/>
  <c r="A1019" i="14"/>
  <c r="A1020" i="14"/>
  <c r="A1021" i="14"/>
  <c r="A1022" i="14"/>
  <c r="A1023" i="14"/>
  <c r="A1024" i="14"/>
  <c r="A1025" i="14"/>
  <c r="A1026" i="14"/>
  <c r="A1027" i="14"/>
  <c r="A1028" i="14"/>
  <c r="A1029" i="14"/>
  <c r="A1030" i="14"/>
  <c r="A1031" i="14"/>
  <c r="A1032" i="14"/>
  <c r="A1033" i="14"/>
  <c r="A1034" i="14"/>
  <c r="A1035" i="14"/>
  <c r="A1036" i="14"/>
  <c r="A1037" i="14"/>
  <c r="A1038" i="14"/>
  <c r="A1039" i="14"/>
  <c r="A1040" i="14"/>
  <c r="A1041" i="14"/>
  <c r="A1042" i="14"/>
  <c r="A1043" i="14"/>
  <c r="A1044" i="14"/>
  <c r="A1045" i="14"/>
  <c r="A1046" i="14"/>
  <c r="A1047" i="14"/>
  <c r="A1048" i="14"/>
  <c r="A1049" i="14"/>
  <c r="A1050" i="14"/>
  <c r="A1051" i="14"/>
  <c r="A1052" i="14"/>
  <c r="A1053" i="14"/>
  <c r="A1054" i="14"/>
  <c r="A1055" i="14"/>
  <c r="A1056" i="14"/>
  <c r="A1057" i="14"/>
  <c r="A1058" i="14"/>
  <c r="A1059" i="14"/>
  <c r="A1060" i="14"/>
  <c r="A1061" i="14"/>
  <c r="A1062" i="14"/>
  <c r="A1063" i="14"/>
  <c r="A1064" i="14"/>
  <c r="A1065" i="14"/>
  <c r="A1066" i="14"/>
  <c r="A1067" i="14"/>
  <c r="A1068" i="14"/>
  <c r="A1069" i="14"/>
  <c r="A1070" i="14"/>
  <c r="A1071" i="14"/>
  <c r="A1072" i="14"/>
  <c r="A1073" i="14"/>
  <c r="A1074" i="14"/>
  <c r="A1075" i="14"/>
  <c r="A1076" i="14"/>
  <c r="A1077" i="14"/>
  <c r="A1078" i="14"/>
  <c r="A1079" i="14"/>
  <c r="A1080" i="14"/>
  <c r="A1081" i="14"/>
  <c r="A1082" i="14"/>
  <c r="A1083" i="14"/>
  <c r="A1084" i="14"/>
  <c r="A1085" i="14"/>
  <c r="A1086" i="14"/>
  <c r="A1087" i="14"/>
  <c r="A1088" i="14"/>
  <c r="A1089" i="14"/>
  <c r="A1090" i="14"/>
  <c r="A1091" i="14"/>
  <c r="A1092" i="14"/>
  <c r="A1093" i="14"/>
  <c r="A1094" i="14"/>
  <c r="A1095" i="14"/>
  <c r="A1096" i="14"/>
  <c r="A1097" i="14"/>
  <c r="A1098" i="14"/>
  <c r="A1099" i="14"/>
  <c r="A1100" i="14"/>
  <c r="A1101" i="14"/>
  <c r="A1102" i="14"/>
  <c r="A1103" i="14"/>
  <c r="A1104" i="14"/>
  <c r="A1105" i="14"/>
  <c r="A1106" i="14"/>
  <c r="A1107" i="14"/>
  <c r="A1108" i="14"/>
  <c r="A1109" i="14"/>
  <c r="A1110" i="14"/>
  <c r="A1111" i="14"/>
  <c r="A1112" i="14"/>
  <c r="A1113" i="14"/>
  <c r="A1114" i="14"/>
  <c r="A1115" i="14"/>
  <c r="A1116" i="14"/>
  <c r="A1117" i="14"/>
  <c r="A1118" i="14"/>
  <c r="A1119" i="14"/>
  <c r="A1120" i="14"/>
  <c r="A1121" i="14"/>
  <c r="A1122" i="14"/>
  <c r="A1123" i="14"/>
  <c r="A1124" i="14"/>
  <c r="A1125" i="14"/>
  <c r="A1126" i="14"/>
  <c r="A1127" i="14"/>
  <c r="A1128" i="14"/>
  <c r="A1129" i="14"/>
  <c r="A1130" i="14"/>
  <c r="A1131" i="14"/>
  <c r="A1132" i="14"/>
  <c r="A1133" i="14"/>
  <c r="A1134" i="14"/>
  <c r="A1135" i="14"/>
  <c r="A1136" i="14"/>
  <c r="A1137" i="14"/>
  <c r="A1138" i="14"/>
  <c r="A1139" i="14"/>
  <c r="A1140" i="14"/>
  <c r="A1141" i="14"/>
  <c r="A1142" i="14"/>
  <c r="A1143" i="14"/>
  <c r="A1144" i="14"/>
  <c r="A1145" i="14"/>
  <c r="A1146" i="14"/>
  <c r="A1147" i="14"/>
  <c r="A1148" i="14"/>
  <c r="A1149" i="14"/>
  <c r="A1150" i="14"/>
  <c r="A1151" i="14"/>
  <c r="A1152" i="14"/>
  <c r="A1153" i="14"/>
  <c r="A1154" i="14"/>
  <c r="A1155" i="14"/>
  <c r="A1156" i="14"/>
  <c r="A1157" i="14"/>
  <c r="A1158" i="14"/>
  <c r="A1159" i="14"/>
  <c r="A1160" i="14"/>
  <c r="A1161" i="14"/>
  <c r="A1162" i="14"/>
  <c r="A1163" i="14"/>
  <c r="A1164" i="14"/>
  <c r="A1165" i="14"/>
  <c r="A1166" i="14"/>
  <c r="A1167" i="14"/>
  <c r="A1168" i="14"/>
  <c r="A1169" i="14"/>
  <c r="A1170" i="14"/>
  <c r="A1171" i="14"/>
  <c r="A1172" i="14"/>
  <c r="A1173" i="14"/>
  <c r="A1174" i="14"/>
  <c r="A1175" i="14"/>
  <c r="A1176" i="14"/>
  <c r="A1177" i="14"/>
  <c r="A1178" i="14"/>
  <c r="A1179" i="14"/>
  <c r="A1180" i="14"/>
  <c r="A1181" i="14"/>
  <c r="A1182" i="14"/>
  <c r="A1183" i="14"/>
  <c r="A1184" i="14"/>
  <c r="A1185" i="14"/>
  <c r="A1186" i="14"/>
  <c r="A1187" i="14"/>
  <c r="A1188" i="14"/>
  <c r="A1189" i="14"/>
  <c r="A1190" i="14"/>
  <c r="A1191" i="14"/>
  <c r="A1192" i="14"/>
  <c r="A1193" i="14"/>
  <c r="A1194" i="14"/>
  <c r="A1195" i="14"/>
  <c r="A1196" i="14"/>
  <c r="A1197" i="14"/>
  <c r="A1198" i="14"/>
  <c r="A1199" i="14"/>
  <c r="A1200" i="14"/>
  <c r="A1201" i="14"/>
  <c r="A1202" i="14"/>
  <c r="A1203" i="14"/>
  <c r="A1204" i="14"/>
  <c r="A1205" i="14"/>
  <c r="A1206" i="14"/>
  <c r="A1207" i="14"/>
  <c r="A1208" i="14"/>
  <c r="A1209" i="14"/>
  <c r="A1210" i="14"/>
  <c r="A1211" i="14"/>
  <c r="A1212" i="14"/>
  <c r="A1213" i="14"/>
  <c r="A1214" i="14"/>
  <c r="A1215" i="14"/>
  <c r="A1216" i="14"/>
  <c r="A1217" i="14"/>
  <c r="A1218" i="14"/>
  <c r="A1219" i="14"/>
  <c r="A1220" i="14"/>
  <c r="A1221" i="14"/>
  <c r="A1222" i="14"/>
  <c r="A1223" i="14"/>
  <c r="A1224" i="14"/>
  <c r="A1225" i="14"/>
  <c r="A1226" i="14"/>
  <c r="A1227" i="14"/>
  <c r="A1228" i="14"/>
  <c r="A1229" i="14"/>
  <c r="A1230" i="14"/>
  <c r="A1231" i="14"/>
  <c r="A1232" i="14"/>
  <c r="A1233" i="14"/>
  <c r="A1234" i="14"/>
  <c r="A1235" i="14"/>
  <c r="A1236" i="14"/>
  <c r="A1237" i="14"/>
  <c r="A1238" i="14"/>
  <c r="A1239" i="14"/>
  <c r="A1240" i="14"/>
  <c r="A1241" i="14"/>
  <c r="A1242" i="14"/>
  <c r="A1243" i="14"/>
  <c r="A1244" i="14"/>
  <c r="A1245" i="14"/>
  <c r="A1246" i="14"/>
  <c r="A1247" i="14"/>
  <c r="A1248" i="14"/>
  <c r="A1249" i="14"/>
  <c r="A1250" i="14"/>
  <c r="A1251" i="14"/>
  <c r="A1252" i="14"/>
  <c r="A1253" i="14"/>
  <c r="A1254" i="14"/>
  <c r="A1255" i="14"/>
  <c r="A1256" i="14"/>
  <c r="A1257" i="14"/>
  <c r="A1258" i="14"/>
  <c r="A1259" i="14"/>
  <c r="A1260" i="14"/>
  <c r="A1261" i="14"/>
  <c r="A1262" i="14"/>
  <c r="A1263" i="14"/>
  <c r="A1264" i="14"/>
  <c r="A1265" i="14"/>
  <c r="A1266" i="14"/>
  <c r="A1267" i="14"/>
  <c r="A1268" i="14"/>
  <c r="A1269" i="14"/>
  <c r="A1270" i="14"/>
  <c r="A1271" i="14"/>
  <c r="A1272" i="14"/>
  <c r="A1273" i="14"/>
  <c r="A1274" i="14"/>
  <c r="A1275" i="14"/>
  <c r="A1276" i="14"/>
  <c r="A1277" i="14"/>
  <c r="A1278" i="14"/>
  <c r="A1279" i="14"/>
  <c r="A1280" i="14"/>
  <c r="A1281" i="14"/>
  <c r="A1282" i="14"/>
  <c r="A1283" i="14"/>
  <c r="A1284" i="14"/>
  <c r="A1285" i="14"/>
  <c r="A1286" i="14"/>
  <c r="A1287" i="14"/>
  <c r="A1288" i="14"/>
  <c r="A1289" i="14"/>
  <c r="A1290" i="14"/>
  <c r="A1291" i="14"/>
  <c r="A1292" i="14"/>
  <c r="A1293" i="14"/>
  <c r="A1294" i="14"/>
  <c r="A1295" i="14"/>
  <c r="A1296" i="14"/>
  <c r="A1297" i="14"/>
  <c r="A1298" i="14"/>
  <c r="A1299" i="14"/>
  <c r="A1300" i="14"/>
  <c r="A1301" i="14"/>
  <c r="A1302" i="14"/>
  <c r="A1303" i="14"/>
  <c r="A1304" i="14"/>
  <c r="A1305" i="14"/>
  <c r="A1306" i="14"/>
  <c r="A1307" i="14"/>
  <c r="A1308" i="14"/>
  <c r="A1309" i="14"/>
  <c r="A1310" i="14"/>
  <c r="A1311" i="14"/>
  <c r="A1312" i="14"/>
  <c r="A1313" i="14"/>
  <c r="A1314" i="14"/>
  <c r="A1315" i="14"/>
  <c r="A1316" i="14"/>
  <c r="A1317" i="14"/>
  <c r="A1318" i="14"/>
  <c r="A1319" i="14"/>
  <c r="A1320" i="14"/>
  <c r="A1321" i="14"/>
  <c r="A1322" i="14"/>
  <c r="A1323" i="14"/>
  <c r="A1324" i="14"/>
  <c r="A1325" i="14"/>
  <c r="A1326" i="14"/>
  <c r="A1327" i="14"/>
  <c r="A1328" i="14"/>
  <c r="A1329" i="14"/>
  <c r="A1330" i="14"/>
  <c r="A1331" i="14"/>
  <c r="A1332" i="14"/>
  <c r="A1333" i="14"/>
  <c r="A1334" i="14"/>
  <c r="A1335" i="14"/>
  <c r="A1336" i="14"/>
  <c r="A1337" i="14"/>
  <c r="A1338" i="14"/>
  <c r="A1339" i="14"/>
  <c r="A1340" i="14"/>
  <c r="A1341" i="14"/>
  <c r="A1342" i="14"/>
  <c r="A1343" i="14"/>
  <c r="A1344" i="14"/>
  <c r="A1345" i="14"/>
  <c r="A1346" i="14"/>
  <c r="A1347" i="14"/>
  <c r="A1348" i="14"/>
  <c r="A1349" i="14"/>
  <c r="A1350" i="14"/>
  <c r="A1351" i="14"/>
  <c r="A1352" i="14"/>
  <c r="A1353" i="14"/>
  <c r="A1354" i="14"/>
  <c r="A1355" i="14"/>
  <c r="A1356" i="14"/>
  <c r="A1357" i="14"/>
  <c r="A1358" i="14"/>
  <c r="A1359" i="14"/>
  <c r="A1360" i="14"/>
  <c r="A1361" i="14"/>
  <c r="A1362" i="14"/>
  <c r="A1363" i="14"/>
  <c r="A1364" i="14"/>
  <c r="A1365" i="14"/>
  <c r="A1366" i="14"/>
  <c r="A1367" i="14"/>
  <c r="A1368" i="14"/>
  <c r="A1369" i="14"/>
  <c r="A1370" i="14"/>
  <c r="A1371" i="14"/>
  <c r="A1372" i="14"/>
  <c r="A1373" i="14"/>
  <c r="A1374" i="14"/>
  <c r="A1375" i="14"/>
  <c r="A1376" i="14"/>
  <c r="A1377" i="14"/>
  <c r="A1378" i="14"/>
  <c r="A1379" i="14"/>
  <c r="A1380" i="14"/>
  <c r="A1381" i="14"/>
  <c r="A1382" i="14"/>
  <c r="A1383" i="14"/>
  <c r="A1384" i="14"/>
  <c r="A1385" i="14"/>
  <c r="A1386" i="14"/>
  <c r="A1387" i="14"/>
  <c r="A1388" i="14"/>
  <c r="A1389" i="14"/>
  <c r="A1390" i="14"/>
  <c r="A1391" i="14"/>
  <c r="A1392" i="14"/>
  <c r="A1393" i="14"/>
  <c r="A1394" i="14"/>
  <c r="A1395" i="14"/>
  <c r="A1396" i="14"/>
  <c r="A1397" i="14"/>
  <c r="A1398" i="14"/>
  <c r="A1399" i="14"/>
  <c r="A1400" i="14"/>
  <c r="A1401" i="14"/>
  <c r="A1402" i="14"/>
  <c r="A1403" i="14"/>
  <c r="A1404" i="14"/>
  <c r="A1405" i="14"/>
  <c r="A1406" i="14"/>
  <c r="A1407" i="14"/>
  <c r="A1408" i="14"/>
  <c r="A1409" i="14"/>
  <c r="A1410" i="14"/>
  <c r="A1411" i="14"/>
  <c r="A1412" i="14"/>
  <c r="A1413" i="14"/>
  <c r="A1414" i="14"/>
  <c r="A1415" i="14"/>
  <c r="A1416" i="14"/>
  <c r="A1417" i="14"/>
  <c r="A1418" i="14"/>
  <c r="A1419" i="14"/>
  <c r="A1420" i="14"/>
  <c r="A1421" i="14"/>
  <c r="A1422" i="14"/>
  <c r="A1423" i="14"/>
  <c r="A1424" i="14"/>
  <c r="A1425" i="14"/>
  <c r="A1426" i="14"/>
  <c r="A1427" i="14"/>
  <c r="A1428" i="14"/>
  <c r="A1429" i="14"/>
  <c r="A1430" i="14"/>
  <c r="A1431" i="14"/>
  <c r="A1432" i="14"/>
  <c r="A1433" i="14"/>
  <c r="A1434" i="14"/>
  <c r="A1435" i="14"/>
  <c r="A1436" i="14"/>
  <c r="A1437" i="14"/>
  <c r="A1438" i="14"/>
  <c r="A1439" i="14"/>
  <c r="A1440" i="14"/>
  <c r="A1441" i="14"/>
  <c r="A1442" i="14"/>
  <c r="A1443" i="14"/>
  <c r="A1444" i="14"/>
  <c r="A1445" i="14"/>
  <c r="A1446" i="14"/>
  <c r="A1447" i="14"/>
  <c r="A1448" i="14"/>
  <c r="A1449" i="14"/>
  <c r="A1450" i="14"/>
  <c r="A1451" i="14"/>
  <c r="A1452" i="14"/>
  <c r="A1453" i="14"/>
  <c r="A1454" i="14"/>
  <c r="A1455" i="14"/>
  <c r="A1456" i="14"/>
  <c r="A1457" i="14"/>
  <c r="A1458" i="14"/>
  <c r="A1459" i="14"/>
  <c r="A1460" i="14"/>
  <c r="A1461" i="14"/>
  <c r="A1462" i="14"/>
  <c r="A1463" i="14"/>
  <c r="A1464" i="14"/>
  <c r="A1465" i="14"/>
  <c r="A1466" i="14"/>
  <c r="A1467" i="14"/>
  <c r="A1468" i="14"/>
  <c r="A1469" i="14"/>
  <c r="A1470" i="14"/>
  <c r="A1471" i="14"/>
  <c r="A1472" i="14"/>
  <c r="A1473" i="14"/>
  <c r="A1474" i="14"/>
  <c r="A1475" i="14"/>
  <c r="A1476" i="14"/>
  <c r="A1477" i="14"/>
  <c r="A1478" i="14"/>
  <c r="A1479" i="14"/>
  <c r="A1480" i="14"/>
  <c r="A1481" i="14"/>
  <c r="A1482" i="14"/>
  <c r="A1483" i="14"/>
  <c r="A1484" i="14"/>
  <c r="A1485" i="14"/>
  <c r="A1486" i="14"/>
  <c r="A1487" i="14"/>
  <c r="A1488" i="14"/>
  <c r="A1489" i="14"/>
  <c r="A1490" i="14"/>
  <c r="A1491" i="14"/>
  <c r="A1492" i="14"/>
  <c r="A1493" i="14"/>
  <c r="A1494" i="14"/>
  <c r="A1495" i="14"/>
  <c r="A1496" i="14"/>
  <c r="A1497" i="14"/>
  <c r="A1498" i="14"/>
  <c r="A1499" i="14"/>
  <c r="A1500" i="14"/>
  <c r="A1501" i="14"/>
  <c r="A1502" i="14"/>
  <c r="A1503" i="14"/>
  <c r="A1504" i="14"/>
  <c r="A1505" i="14"/>
  <c r="A1506" i="14"/>
  <c r="A1507" i="14"/>
  <c r="A1508" i="14"/>
  <c r="A1509" i="14"/>
  <c r="A1510" i="14"/>
  <c r="A1511" i="14"/>
  <c r="A1512" i="14"/>
  <c r="A1513" i="14"/>
  <c r="A1514" i="14"/>
  <c r="A1515" i="14"/>
  <c r="A1516" i="14"/>
  <c r="A1517" i="14"/>
  <c r="A1518" i="14"/>
  <c r="A1519" i="14"/>
  <c r="A1520" i="14"/>
  <c r="A1521" i="14"/>
  <c r="A1522" i="14"/>
  <c r="A1523" i="14"/>
  <c r="A1524" i="14"/>
  <c r="A1525" i="14"/>
  <c r="A1526" i="14"/>
  <c r="A1527" i="14"/>
  <c r="A1528" i="14"/>
  <c r="A1529" i="14"/>
  <c r="A1530" i="14"/>
  <c r="A1531" i="14"/>
  <c r="A1532" i="14"/>
  <c r="A1533" i="14"/>
  <c r="A1534" i="14"/>
  <c r="A1535" i="14"/>
  <c r="A1536" i="14"/>
  <c r="A1537" i="14"/>
  <c r="A1538" i="14"/>
  <c r="A1539" i="14"/>
  <c r="A1540" i="14"/>
  <c r="A1541" i="14"/>
  <c r="A1542" i="14"/>
  <c r="A1543" i="14"/>
  <c r="A1544" i="14"/>
  <c r="A1545" i="14"/>
  <c r="A1546" i="14"/>
  <c r="A1547" i="14"/>
  <c r="A1548" i="14"/>
  <c r="A1549" i="14"/>
  <c r="A1550" i="14"/>
  <c r="A1551" i="14"/>
  <c r="A1552" i="14"/>
  <c r="A1553" i="14"/>
  <c r="A1554" i="14"/>
  <c r="A1555" i="14"/>
  <c r="A1556" i="14"/>
  <c r="A1557" i="14"/>
  <c r="A1558" i="14"/>
  <c r="A1559" i="14"/>
  <c r="A1560" i="14"/>
  <c r="A1561" i="14"/>
  <c r="A1562" i="14"/>
  <c r="A1563" i="14"/>
  <c r="A1564" i="14"/>
  <c r="A1565" i="14"/>
  <c r="A1566" i="14"/>
  <c r="A1567" i="14"/>
  <c r="A1568" i="14"/>
  <c r="A1569" i="14"/>
  <c r="A1570" i="14"/>
  <c r="A1571" i="14"/>
  <c r="A1572" i="14"/>
  <c r="A1573" i="14"/>
  <c r="A1574" i="14"/>
  <c r="A1575" i="14"/>
  <c r="A1576" i="14"/>
  <c r="A1577" i="14"/>
  <c r="A1578" i="14"/>
  <c r="A1579" i="14"/>
  <c r="A1580" i="14"/>
  <c r="A1581" i="14"/>
  <c r="A1582" i="14"/>
  <c r="A1583" i="14"/>
  <c r="A1584" i="14"/>
  <c r="A1585" i="14"/>
  <c r="A1586" i="14"/>
  <c r="A1587" i="14"/>
  <c r="A1588" i="14"/>
  <c r="A1589" i="14"/>
  <c r="A1590" i="14"/>
  <c r="A1591" i="14"/>
  <c r="A1592" i="14"/>
  <c r="A1593" i="14"/>
  <c r="A1594" i="14"/>
  <c r="A1595" i="14"/>
  <c r="A1596" i="14"/>
  <c r="A1597" i="14"/>
  <c r="A1598" i="14"/>
  <c r="A1599" i="14"/>
  <c r="A1600" i="14"/>
  <c r="A1601" i="14"/>
  <c r="A1602" i="14"/>
  <c r="A1603" i="14"/>
  <c r="A1604" i="14"/>
  <c r="A1605" i="14"/>
  <c r="A1606" i="14"/>
  <c r="A1607" i="14"/>
  <c r="A1608" i="14"/>
  <c r="A1609" i="14"/>
  <c r="A1610" i="14"/>
  <c r="A1611" i="14"/>
  <c r="A1612" i="14"/>
  <c r="A1613" i="14"/>
  <c r="A1614" i="14"/>
  <c r="A1615" i="14"/>
  <c r="A1616" i="14"/>
  <c r="A1617" i="14"/>
  <c r="A1618" i="14"/>
  <c r="A1619" i="14"/>
  <c r="A1620" i="14"/>
  <c r="A1621" i="14"/>
  <c r="A1622" i="14"/>
  <c r="A1623" i="14"/>
  <c r="A1624" i="14"/>
  <c r="A1625" i="14"/>
  <c r="A1626" i="14"/>
  <c r="A1627" i="14"/>
  <c r="A1628" i="14"/>
  <c r="A1629" i="14"/>
  <c r="A1630" i="14"/>
  <c r="A1631" i="14"/>
  <c r="A1632" i="14"/>
  <c r="A1633" i="14"/>
  <c r="A1634" i="14"/>
  <c r="A1635" i="14"/>
  <c r="A1636" i="14"/>
  <c r="A1637" i="14"/>
  <c r="A1638" i="14"/>
  <c r="A1639" i="14"/>
  <c r="A1640" i="14"/>
  <c r="A1641" i="14"/>
  <c r="A1642" i="14"/>
  <c r="A1643" i="14"/>
  <c r="A1644" i="14"/>
  <c r="A1645" i="14"/>
  <c r="A1646" i="14"/>
  <c r="A1647" i="14"/>
  <c r="A1648" i="14"/>
  <c r="A1649" i="14"/>
  <c r="A1650" i="14"/>
  <c r="A1651" i="14"/>
  <c r="A1652" i="14"/>
  <c r="A1653" i="14"/>
  <c r="A1654" i="14"/>
  <c r="A1655" i="14"/>
  <c r="A1656" i="14"/>
  <c r="A1657" i="14"/>
  <c r="A1658" i="14"/>
  <c r="A1659" i="14"/>
  <c r="A1660" i="14"/>
  <c r="A1661" i="14"/>
  <c r="A1662" i="14"/>
  <c r="A1663" i="14"/>
  <c r="A1664" i="14"/>
  <c r="A1665" i="14"/>
  <c r="A1666" i="14"/>
  <c r="A1667" i="14"/>
  <c r="A1668" i="14"/>
  <c r="A1669" i="14"/>
  <c r="A1670" i="14"/>
  <c r="A1671" i="14"/>
  <c r="A1672" i="14"/>
  <c r="A1673" i="14"/>
  <c r="A1674" i="14"/>
  <c r="A1675" i="14"/>
  <c r="A1676" i="14"/>
  <c r="A1677" i="14"/>
  <c r="A1678" i="14"/>
  <c r="A1679" i="14"/>
  <c r="A1680" i="14"/>
  <c r="A1681" i="14"/>
  <c r="A1682" i="14"/>
  <c r="A1683" i="14"/>
  <c r="A1684" i="14"/>
  <c r="A1685" i="14"/>
  <c r="A1686" i="14"/>
  <c r="A1687" i="14"/>
  <c r="A1688" i="14"/>
  <c r="A1689" i="14"/>
  <c r="A1690" i="14"/>
  <c r="A1691" i="14"/>
  <c r="A1692" i="14"/>
  <c r="A1693" i="14"/>
  <c r="A1694" i="14"/>
  <c r="A1695" i="14"/>
  <c r="A1696" i="14"/>
  <c r="A1697" i="14"/>
  <c r="A1698" i="14"/>
  <c r="A1699" i="14"/>
  <c r="A1700" i="14"/>
  <c r="A1701" i="14"/>
  <c r="A1702" i="14"/>
  <c r="A1703" i="14"/>
  <c r="A1704" i="14"/>
  <c r="A1705" i="14"/>
  <c r="A1706" i="14"/>
  <c r="A1707" i="14"/>
  <c r="A1708" i="14"/>
  <c r="A1709" i="14"/>
  <c r="A1710" i="14"/>
  <c r="A1711" i="14"/>
  <c r="A1712" i="14"/>
  <c r="A1713" i="14"/>
  <c r="A1714" i="14"/>
  <c r="A1715" i="14"/>
  <c r="A1716" i="14"/>
  <c r="A1717" i="14"/>
  <c r="A1718" i="14"/>
  <c r="A1719" i="14"/>
  <c r="A1720" i="14"/>
  <c r="A1721" i="14"/>
  <c r="A1722" i="14"/>
  <c r="A1723" i="14"/>
  <c r="A1724" i="14"/>
  <c r="A1725" i="14"/>
  <c r="A1726" i="14"/>
  <c r="A1727" i="14"/>
  <c r="A1728" i="14"/>
  <c r="A1729" i="14"/>
  <c r="A1730" i="14"/>
  <c r="A1731" i="14"/>
  <c r="A1732" i="14"/>
  <c r="A1733" i="14"/>
  <c r="A1734" i="14"/>
  <c r="A1735" i="14"/>
  <c r="A1736" i="14"/>
  <c r="A1737" i="14"/>
  <c r="A1738" i="14"/>
  <c r="A1739" i="14"/>
  <c r="A1740" i="14"/>
  <c r="A1741" i="14"/>
  <c r="A1742" i="14"/>
  <c r="A1743" i="14"/>
  <c r="A1744" i="14"/>
  <c r="A1745" i="14"/>
  <c r="A1746" i="14"/>
  <c r="A1747" i="14"/>
  <c r="A1748" i="14"/>
  <c r="A1749" i="14"/>
  <c r="A1750" i="14"/>
  <c r="A1751" i="14"/>
  <c r="A1752" i="14"/>
  <c r="A1753" i="14"/>
  <c r="A1754" i="14"/>
  <c r="A1755" i="14"/>
  <c r="A1756" i="14"/>
  <c r="A1757" i="14"/>
  <c r="A1758" i="14"/>
  <c r="A1759" i="14"/>
  <c r="A1760" i="14"/>
  <c r="A1761" i="14"/>
  <c r="A1762" i="14"/>
  <c r="A1763" i="14"/>
  <c r="A1764" i="14"/>
  <c r="A1765" i="14"/>
  <c r="A1766" i="14"/>
  <c r="A1767" i="14"/>
  <c r="A1768" i="14"/>
  <c r="A1769" i="14"/>
  <c r="A1770" i="14"/>
  <c r="A1771" i="14"/>
  <c r="A1772" i="14"/>
  <c r="A1773" i="14"/>
  <c r="A1774" i="14"/>
  <c r="A1775" i="14"/>
  <c r="A1776" i="14"/>
  <c r="A1777" i="14"/>
  <c r="A1778" i="14"/>
  <c r="A1779" i="14"/>
  <c r="A1780" i="14"/>
  <c r="A1781" i="14"/>
  <c r="A1782" i="14"/>
  <c r="A1783" i="14"/>
  <c r="A1784" i="14"/>
  <c r="A1785" i="14"/>
  <c r="A1786" i="14"/>
  <c r="A1787" i="14"/>
  <c r="A1788" i="14"/>
  <c r="A1789" i="14"/>
  <c r="A1790" i="14"/>
  <c r="A1791" i="14"/>
  <c r="A1792" i="14"/>
  <c r="A1793" i="14"/>
  <c r="A1794" i="14"/>
  <c r="A1795" i="14"/>
  <c r="A1796" i="14"/>
  <c r="A1797" i="14"/>
  <c r="A1798" i="14"/>
  <c r="A1799" i="14"/>
  <c r="A1800" i="14"/>
  <c r="A1801" i="14"/>
  <c r="A1802" i="14"/>
  <c r="A1803" i="14"/>
  <c r="A1804" i="14"/>
  <c r="A1805" i="14"/>
  <c r="A1806" i="14"/>
  <c r="A1807" i="14"/>
  <c r="A1808" i="14"/>
  <c r="A1809" i="14"/>
  <c r="A1810" i="14"/>
  <c r="A1811" i="14"/>
  <c r="A1812" i="14"/>
  <c r="A1813" i="14"/>
  <c r="A1814" i="14"/>
  <c r="A1815" i="14"/>
  <c r="A1816" i="14"/>
  <c r="A1817" i="14"/>
  <c r="A1818" i="14"/>
  <c r="A1819" i="14"/>
  <c r="A1820" i="14"/>
  <c r="A1821" i="14"/>
  <c r="A1822" i="14"/>
  <c r="A1823" i="14"/>
  <c r="A1824" i="14"/>
  <c r="A1825" i="14"/>
  <c r="A1826" i="14"/>
  <c r="A1827" i="14"/>
  <c r="A1828" i="14"/>
  <c r="A1829" i="14"/>
  <c r="A1830" i="14"/>
  <c r="A1831" i="14"/>
  <c r="A1832" i="14"/>
  <c r="A1833" i="14"/>
  <c r="A1834" i="14"/>
  <c r="A1835" i="14"/>
  <c r="A1836" i="14"/>
  <c r="A1837" i="14"/>
  <c r="A1838" i="14"/>
  <c r="A1839" i="14"/>
  <c r="A1840" i="14"/>
  <c r="A1841" i="14"/>
  <c r="A1842" i="14"/>
  <c r="A1843" i="14"/>
  <c r="A1844" i="14"/>
  <c r="A1845" i="14"/>
  <c r="A1846" i="14"/>
  <c r="A1847" i="14"/>
  <c r="A1848" i="14"/>
  <c r="A1849" i="14"/>
  <c r="A1850" i="14"/>
  <c r="A1851" i="14"/>
  <c r="A1852" i="14"/>
  <c r="A1853" i="14"/>
  <c r="A1854" i="14"/>
  <c r="A1855" i="14"/>
  <c r="A1856" i="14"/>
  <c r="A1857" i="14"/>
  <c r="A1858" i="14"/>
  <c r="A1859" i="14"/>
  <c r="A1860" i="14"/>
  <c r="A1861" i="14"/>
  <c r="A1862" i="14"/>
  <c r="A1863" i="14"/>
  <c r="A1864" i="14"/>
  <c r="A1865" i="14"/>
  <c r="A1866" i="14"/>
  <c r="A1867" i="14"/>
  <c r="A1868" i="14"/>
  <c r="A1869" i="14"/>
  <c r="A1870" i="14"/>
  <c r="A1871" i="14"/>
  <c r="A1872" i="14"/>
  <c r="A1873" i="14"/>
  <c r="A1874" i="14"/>
  <c r="A1875" i="14"/>
  <c r="A1876" i="14"/>
  <c r="A1877" i="14"/>
  <c r="A1878" i="14"/>
  <c r="A1879" i="14"/>
  <c r="A1880" i="14"/>
  <c r="A1881" i="14"/>
  <c r="A1882" i="14"/>
  <c r="A1883" i="14"/>
  <c r="A1884" i="14"/>
  <c r="A1885" i="14"/>
  <c r="A1886" i="14"/>
  <c r="A1887" i="14"/>
  <c r="A1888" i="14"/>
  <c r="A1889" i="14"/>
  <c r="A1890" i="14"/>
  <c r="A1891" i="14"/>
  <c r="A1892" i="14"/>
  <c r="A1893" i="14"/>
  <c r="A1894" i="14"/>
  <c r="A1895" i="14"/>
  <c r="A1896" i="14"/>
  <c r="A1897" i="14"/>
  <c r="A1898" i="14"/>
  <c r="A1899" i="14"/>
  <c r="A1900" i="14"/>
  <c r="A1901" i="14"/>
  <c r="A1902" i="14"/>
  <c r="A1903" i="14"/>
  <c r="A1904" i="14"/>
  <c r="A1905" i="14"/>
  <c r="A1906" i="14"/>
  <c r="A1907" i="14"/>
  <c r="A1908" i="14"/>
  <c r="A1909" i="14"/>
  <c r="A1910" i="14"/>
  <c r="A1911" i="14"/>
  <c r="A1912" i="14"/>
  <c r="A1913" i="14"/>
  <c r="A1914" i="14"/>
  <c r="A1915" i="14"/>
  <c r="A1916" i="14"/>
  <c r="A1917" i="14"/>
  <c r="A1918" i="14"/>
  <c r="A1919" i="14"/>
  <c r="A1920" i="14"/>
  <c r="A1921" i="14"/>
  <c r="A1922" i="14"/>
  <c r="A1923" i="14"/>
  <c r="A1924" i="14"/>
  <c r="A1925" i="14"/>
  <c r="A1926" i="14"/>
  <c r="A1927" i="14"/>
  <c r="A1928" i="14"/>
  <c r="A1929" i="14"/>
  <c r="A1930" i="14"/>
  <c r="A1931" i="14"/>
  <c r="A1932" i="14"/>
  <c r="A1933" i="14"/>
  <c r="A1934" i="14"/>
  <c r="A1935" i="14"/>
  <c r="A1936" i="14"/>
  <c r="A1937" i="14"/>
  <c r="A1938" i="14"/>
  <c r="A1939" i="14"/>
  <c r="A1940" i="14"/>
  <c r="A1941" i="14"/>
  <c r="A1942" i="14"/>
  <c r="A1943" i="14"/>
  <c r="A1944" i="14"/>
  <c r="A1945" i="14"/>
  <c r="A1946" i="14"/>
  <c r="A1947" i="14"/>
  <c r="A1948" i="14"/>
  <c r="A1949" i="14"/>
  <c r="A1950" i="14"/>
  <c r="A1951" i="14"/>
  <c r="A1952" i="14"/>
  <c r="A1954" i="14"/>
  <c r="A1955" i="14"/>
  <c r="A1956" i="14"/>
  <c r="A1957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" i="14"/>
  <c r="H21" i="11" l="1"/>
  <c r="C45" i="8" s="1"/>
  <c r="H9" i="8" l="1"/>
  <c r="H13" i="8" s="1"/>
  <c r="H7" i="8"/>
  <c r="I7" i="5"/>
  <c r="I75" i="5" l="1"/>
  <c r="I69" i="5"/>
  <c r="I65" i="5"/>
  <c r="I46" i="5"/>
  <c r="I43" i="5"/>
  <c r="I40" i="5"/>
  <c r="I74" i="5"/>
  <c r="I60" i="5"/>
  <c r="I45" i="5"/>
  <c r="I32" i="5"/>
  <c r="I27" i="5"/>
  <c r="I23" i="5"/>
  <c r="I70" i="5"/>
  <c r="I50" i="5"/>
  <c r="I28" i="5"/>
  <c r="I8" i="5"/>
  <c r="I73" i="5"/>
  <c r="I68" i="5"/>
  <c r="I64" i="5"/>
  <c r="I59" i="5"/>
  <c r="I56" i="5"/>
  <c r="I52" i="5"/>
  <c r="I49" i="5"/>
  <c r="I39" i="5"/>
  <c r="J39" i="5" s="1"/>
  <c r="I35" i="5"/>
  <c r="I26" i="5"/>
  <c r="I22" i="5"/>
  <c r="I19" i="5"/>
  <c r="I15" i="5"/>
  <c r="I11" i="5"/>
  <c r="I47" i="5"/>
  <c r="I24" i="5"/>
  <c r="J24" i="5" s="1"/>
  <c r="I67" i="5"/>
  <c r="I55" i="5"/>
  <c r="I31" i="5"/>
  <c r="I21" i="5"/>
  <c r="I18" i="5"/>
  <c r="I10" i="5"/>
  <c r="I33" i="5"/>
  <c r="I53" i="5"/>
  <c r="I36" i="5"/>
  <c r="I12" i="5"/>
  <c r="I72" i="5"/>
  <c r="I63" i="5"/>
  <c r="I48" i="5"/>
  <c r="I42" i="5"/>
  <c r="I38" i="5"/>
  <c r="I30" i="5"/>
  <c r="J30" i="5" s="1"/>
  <c r="I25" i="5"/>
  <c r="I14" i="5"/>
  <c r="I20" i="5"/>
  <c r="I57" i="5"/>
  <c r="I17" i="5"/>
  <c r="I16" i="5"/>
  <c r="I71" i="5"/>
  <c r="I66" i="5"/>
  <c r="I58" i="5"/>
  <c r="I54" i="5"/>
  <c r="I51" i="5"/>
  <c r="I44" i="5"/>
  <c r="I41" i="5"/>
  <c r="I37" i="5"/>
  <c r="I34" i="5"/>
  <c r="I13" i="5"/>
  <c r="J13" i="5" s="1"/>
  <c r="I9" i="5"/>
  <c r="I62" i="5"/>
  <c r="I29" i="5"/>
  <c r="I61" i="5"/>
  <c r="J7" i="5"/>
  <c r="B5" i="11"/>
  <c r="J61" i="5" l="1"/>
  <c r="J29" i="5"/>
  <c r="J9" i="5"/>
  <c r="J71" i="5"/>
  <c r="J33" i="5"/>
  <c r="J28" i="5"/>
  <c r="J74" i="5"/>
  <c r="J37" i="5"/>
  <c r="J16" i="5"/>
  <c r="J60" i="5"/>
  <c r="J32" i="5"/>
  <c r="J68" i="5"/>
  <c r="J64" i="5"/>
  <c r="J56" i="5"/>
  <c r="J52" i="5"/>
  <c r="J49" i="5"/>
  <c r="J35" i="5"/>
  <c r="J19" i="5"/>
  <c r="J15" i="5"/>
  <c r="J11" i="5"/>
  <c r="J8" i="5"/>
  <c r="J40" i="5"/>
  <c r="J12" i="5"/>
  <c r="J72" i="5"/>
  <c r="J48" i="5"/>
  <c r="J42" i="5"/>
  <c r="J38" i="5"/>
  <c r="J14" i="5"/>
  <c r="J10" i="5"/>
  <c r="J70" i="5"/>
  <c r="J53" i="5"/>
  <c r="J17" i="5"/>
  <c r="J66" i="5"/>
  <c r="J58" i="5"/>
  <c r="J54" i="5"/>
  <c r="J51" i="5"/>
  <c r="J44" i="5"/>
  <c r="J34" i="5"/>
  <c r="J50" i="5"/>
  <c r="J36" i="5"/>
  <c r="J43" i="5"/>
  <c r="J62" i="5"/>
  <c r="J47" i="5"/>
  <c r="J20" i="5"/>
  <c r="J46" i="5"/>
  <c r="J41" i="5"/>
  <c r="J18" i="5"/>
  <c r="J57" i="5"/>
  <c r="J63" i="5"/>
  <c r="J21" i="5"/>
  <c r="J59" i="5"/>
  <c r="J23" i="5"/>
  <c r="J31" i="5"/>
  <c r="J22" i="5"/>
  <c r="K22" i="5" s="1"/>
  <c r="J27" i="5"/>
  <c r="J65" i="5"/>
  <c r="J55" i="5"/>
  <c r="J26" i="5"/>
  <c r="J69" i="5"/>
  <c r="J25" i="5"/>
  <c r="J67" i="5"/>
  <c r="K67" i="5" s="1"/>
  <c r="J73" i="5"/>
  <c r="J45" i="5"/>
  <c r="J75" i="5"/>
  <c r="C5" i="11"/>
  <c r="K7" i="5"/>
  <c r="B14" i="8"/>
  <c r="B7" i="8"/>
  <c r="B9" i="8"/>
  <c r="K9" i="5" l="1"/>
  <c r="K75" i="5"/>
  <c r="K43" i="5"/>
  <c r="K66" i="5"/>
  <c r="K48" i="5"/>
  <c r="K24" i="5"/>
  <c r="K45" i="5"/>
  <c r="K61" i="5"/>
  <c r="K36" i="5"/>
  <c r="K72" i="5"/>
  <c r="K49" i="5"/>
  <c r="K16" i="5"/>
  <c r="K13" i="5"/>
  <c r="K18" i="5"/>
  <c r="K50" i="5"/>
  <c r="K53" i="5"/>
  <c r="K37" i="5"/>
  <c r="K69" i="5"/>
  <c r="K41" i="5"/>
  <c r="K70" i="5"/>
  <c r="K74" i="5"/>
  <c r="K56" i="5"/>
  <c r="K52" i="5"/>
  <c r="K35" i="5"/>
  <c r="K27" i="5"/>
  <c r="K57" i="5"/>
  <c r="K40" i="5"/>
  <c r="K12" i="5"/>
  <c r="K42" i="5"/>
  <c r="K31" i="5"/>
  <c r="K65" i="5"/>
  <c r="K63" i="5"/>
  <c r="K58" i="5"/>
  <c r="K44" i="5"/>
  <c r="K34" i="5"/>
  <c r="K25" i="5"/>
  <c r="K8" i="5"/>
  <c r="K23" i="5"/>
  <c r="K20" i="5"/>
  <c r="L20" i="5" s="1"/>
  <c r="K29" i="5"/>
  <c r="K17" i="5"/>
  <c r="K19" i="5"/>
  <c r="K14" i="5"/>
  <c r="K11" i="5"/>
  <c r="K26" i="5"/>
  <c r="K59" i="5"/>
  <c r="K46" i="5"/>
  <c r="L46" i="5" s="1"/>
  <c r="K10" i="5"/>
  <c r="K64" i="5"/>
  <c r="K28" i="5"/>
  <c r="K55" i="5"/>
  <c r="K21" i="5"/>
  <c r="K51" i="5"/>
  <c r="K68" i="5"/>
  <c r="L68" i="5" s="1"/>
  <c r="K33" i="5"/>
  <c r="L33" i="5" s="1"/>
  <c r="K54" i="5"/>
  <c r="K38" i="5"/>
  <c r="K15" i="5"/>
  <c r="K32" i="5"/>
  <c r="K71" i="5"/>
  <c r="L45" i="5"/>
  <c r="K39" i="5"/>
  <c r="K47" i="5"/>
  <c r="L47" i="5" s="1"/>
  <c r="K73" i="5"/>
  <c r="K62" i="5"/>
  <c r="K60" i="5"/>
  <c r="K30" i="5"/>
  <c r="L7" i="5"/>
  <c r="L66" i="5" s="1"/>
  <c r="D5" i="11"/>
  <c r="L55" i="5" l="1"/>
  <c r="L15" i="5"/>
  <c r="L75" i="5"/>
  <c r="L14" i="5"/>
  <c r="L40" i="5"/>
  <c r="L62" i="5"/>
  <c r="L28" i="5"/>
  <c r="L57" i="5"/>
  <c r="L13" i="5"/>
  <c r="L70" i="5"/>
  <c r="L48" i="5"/>
  <c r="L60" i="5"/>
  <c r="L34" i="5"/>
  <c r="L41" i="5"/>
  <c r="L38" i="5"/>
  <c r="L73" i="5"/>
  <c r="L54" i="5"/>
  <c r="L64" i="5"/>
  <c r="L58" i="5"/>
  <c r="L27" i="5"/>
  <c r="L69" i="5"/>
  <c r="L16" i="5"/>
  <c r="L10" i="5"/>
  <c r="L29" i="5"/>
  <c r="L63" i="5"/>
  <c r="L35" i="5"/>
  <c r="L52" i="5"/>
  <c r="L37" i="5"/>
  <c r="L72" i="5"/>
  <c r="L59" i="5"/>
  <c r="L31" i="5"/>
  <c r="L56" i="5"/>
  <c r="L53" i="5"/>
  <c r="L36" i="5"/>
  <c r="L49" i="5"/>
  <c r="L42" i="5"/>
  <c r="L39" i="5"/>
  <c r="L44" i="5"/>
  <c r="L51" i="5"/>
  <c r="L19" i="5"/>
  <c r="L17" i="5"/>
  <c r="L65" i="5"/>
  <c r="L32" i="5"/>
  <c r="L24" i="5"/>
  <c r="L43" i="5"/>
  <c r="L23" i="5"/>
  <c r="L67" i="5"/>
  <c r="L30" i="5"/>
  <c r="L71" i="5"/>
  <c r="L21" i="5"/>
  <c r="L26" i="5"/>
  <c r="L8" i="5"/>
  <c r="L61" i="5"/>
  <c r="L50" i="5"/>
  <c r="L22" i="5"/>
  <c r="L11" i="5"/>
  <c r="L25" i="5"/>
  <c r="L12" i="5"/>
  <c r="L74" i="5"/>
  <c r="L18" i="5"/>
  <c r="L9" i="5"/>
  <c r="M7" i="5"/>
  <c r="E5" i="11"/>
  <c r="M73" i="5" l="1"/>
  <c r="M66" i="5"/>
  <c r="M55" i="5"/>
  <c r="M53" i="5"/>
  <c r="M49" i="5"/>
  <c r="M46" i="5"/>
  <c r="M43" i="5"/>
  <c r="M33" i="5"/>
  <c r="M27" i="5"/>
  <c r="M20" i="5"/>
  <c r="M15" i="5"/>
  <c r="M65" i="5"/>
  <c r="M59" i="5"/>
  <c r="M57" i="5"/>
  <c r="M41" i="5"/>
  <c r="M30" i="5"/>
  <c r="N30" i="5" s="1"/>
  <c r="M24" i="5"/>
  <c r="M14" i="5"/>
  <c r="M11" i="5"/>
  <c r="M56" i="5"/>
  <c r="M31" i="5"/>
  <c r="M36" i="5"/>
  <c r="M25" i="5"/>
  <c r="M75" i="5"/>
  <c r="M72" i="5"/>
  <c r="M69" i="5"/>
  <c r="M45" i="5"/>
  <c r="M38" i="5"/>
  <c r="M35" i="5"/>
  <c r="M19" i="5"/>
  <c r="M64" i="5"/>
  <c r="M61" i="5"/>
  <c r="M48" i="5"/>
  <c r="M44" i="5"/>
  <c r="M40" i="5"/>
  <c r="M37" i="5"/>
  <c r="M32" i="5"/>
  <c r="M26" i="5"/>
  <c r="M23" i="5"/>
  <c r="M13" i="5"/>
  <c r="M10" i="5"/>
  <c r="M28" i="5"/>
  <c r="M67" i="5"/>
  <c r="M51" i="5"/>
  <c r="M71" i="5"/>
  <c r="M58" i="5"/>
  <c r="M54" i="5"/>
  <c r="M52" i="5"/>
  <c r="N52" i="5" s="1"/>
  <c r="M50" i="5"/>
  <c r="M47" i="5"/>
  <c r="M42" i="5"/>
  <c r="M29" i="5"/>
  <c r="M18" i="5"/>
  <c r="M34" i="5"/>
  <c r="M22" i="5"/>
  <c r="M21" i="5"/>
  <c r="N21" i="5" s="1"/>
  <c r="M8" i="5"/>
  <c r="M68" i="5"/>
  <c r="M63" i="5"/>
  <c r="M60" i="5"/>
  <c r="M17" i="5"/>
  <c r="M9" i="5"/>
  <c r="M70" i="5"/>
  <c r="M39" i="5"/>
  <c r="N39" i="5" s="1"/>
  <c r="M12" i="5"/>
  <c r="M62" i="5"/>
  <c r="M16" i="5"/>
  <c r="M74" i="5"/>
  <c r="N7" i="5"/>
  <c r="F5" i="11"/>
  <c r="N16" i="5" l="1"/>
  <c r="N51" i="5"/>
  <c r="N62" i="5"/>
  <c r="N12" i="5"/>
  <c r="N50" i="5"/>
  <c r="N64" i="5"/>
  <c r="N41" i="5"/>
  <c r="N43" i="5"/>
  <c r="N34" i="5"/>
  <c r="N26" i="5"/>
  <c r="N19" i="5"/>
  <c r="N46" i="5"/>
  <c r="N59" i="5"/>
  <c r="N57" i="5"/>
  <c r="N11" i="5"/>
  <c r="N75" i="5"/>
  <c r="N72" i="5"/>
  <c r="N69" i="5"/>
  <c r="N67" i="5"/>
  <c r="O67" i="5" s="1"/>
  <c r="N61" i="5"/>
  <c r="N32" i="5"/>
  <c r="N23" i="5"/>
  <c r="N13" i="5"/>
  <c r="N10" i="5"/>
  <c r="N36" i="5"/>
  <c r="N8" i="5"/>
  <c r="N71" i="5"/>
  <c r="O71" i="5" s="1"/>
  <c r="N58" i="5"/>
  <c r="N54" i="5"/>
  <c r="N29" i="5"/>
  <c r="N18" i="5"/>
  <c r="N68" i="5"/>
  <c r="N63" i="5"/>
  <c r="N60" i="5"/>
  <c r="N9" i="5"/>
  <c r="O9" i="5" s="1"/>
  <c r="N53" i="5"/>
  <c r="N74" i="5"/>
  <c r="N70" i="5"/>
  <c r="N56" i="5"/>
  <c r="N31" i="5"/>
  <c r="N22" i="5"/>
  <c r="N25" i="5"/>
  <c r="N33" i="5"/>
  <c r="O33" i="5" s="1"/>
  <c r="N73" i="5"/>
  <c r="N17" i="5"/>
  <c r="N35" i="5"/>
  <c r="N49" i="5"/>
  <c r="N37" i="5"/>
  <c r="N38" i="5"/>
  <c r="N65" i="5"/>
  <c r="N42" i="5"/>
  <c r="N40" i="5"/>
  <c r="N45" i="5"/>
  <c r="N15" i="5"/>
  <c r="N55" i="5"/>
  <c r="N47" i="5"/>
  <c r="N28" i="5"/>
  <c r="N44" i="5"/>
  <c r="O44" i="5" s="1"/>
  <c r="N14" i="5"/>
  <c r="N20" i="5"/>
  <c r="N66" i="5"/>
  <c r="N48" i="5"/>
  <c r="N24" i="5"/>
  <c r="N27" i="5"/>
  <c r="O7" i="5"/>
  <c r="G5" i="11"/>
  <c r="O65" i="5" l="1"/>
  <c r="O25" i="5"/>
  <c r="O60" i="5"/>
  <c r="O28" i="5"/>
  <c r="O41" i="5"/>
  <c r="O61" i="5"/>
  <c r="O45" i="5"/>
  <c r="O19" i="5"/>
  <c r="O16" i="5"/>
  <c r="O49" i="5"/>
  <c r="O58" i="5"/>
  <c r="O48" i="5"/>
  <c r="O29" i="5"/>
  <c r="O62" i="5"/>
  <c r="O52" i="5"/>
  <c r="O50" i="5"/>
  <c r="O42" i="5"/>
  <c r="O11" i="5"/>
  <c r="O56" i="5"/>
  <c r="O22" i="5"/>
  <c r="O51" i="5"/>
  <c r="O39" i="5"/>
  <c r="O36" i="5"/>
  <c r="O34" i="5"/>
  <c r="O53" i="5"/>
  <c r="O46" i="5"/>
  <c r="O8" i="5"/>
  <c r="O47" i="5"/>
  <c r="O38" i="5"/>
  <c r="O63" i="5"/>
  <c r="O72" i="5"/>
  <c r="O24" i="5"/>
  <c r="O21" i="5"/>
  <c r="O37" i="5"/>
  <c r="O31" i="5"/>
  <c r="O68" i="5"/>
  <c r="O10" i="5"/>
  <c r="O75" i="5"/>
  <c r="O30" i="5"/>
  <c r="P30" i="5" s="1"/>
  <c r="O27" i="5"/>
  <c r="P27" i="5" s="1"/>
  <c r="O55" i="5"/>
  <c r="O18" i="5"/>
  <c r="O13" i="5"/>
  <c r="O12" i="5"/>
  <c r="P28" i="5"/>
  <c r="O26" i="5"/>
  <c r="O15" i="5"/>
  <c r="P15" i="5" s="1"/>
  <c r="O35" i="5"/>
  <c r="P35" i="5" s="1"/>
  <c r="O70" i="5"/>
  <c r="O23" i="5"/>
  <c r="O57" i="5"/>
  <c r="O43" i="5"/>
  <c r="P67" i="5"/>
  <c r="O69" i="5"/>
  <c r="P69" i="5" s="1"/>
  <c r="O66" i="5"/>
  <c r="P66" i="5" s="1"/>
  <c r="O20" i="5"/>
  <c r="P20" i="5" s="1"/>
  <c r="O17" i="5"/>
  <c r="O74" i="5"/>
  <c r="O54" i="5"/>
  <c r="O32" i="5"/>
  <c r="O59" i="5"/>
  <c r="P59" i="5" s="1"/>
  <c r="P44" i="5"/>
  <c r="P65" i="5"/>
  <c r="O14" i="5"/>
  <c r="P14" i="5" s="1"/>
  <c r="O40" i="5"/>
  <c r="O73" i="5"/>
  <c r="O64" i="5"/>
  <c r="P7" i="5"/>
  <c r="P60" i="5" s="1"/>
  <c r="H5" i="11"/>
  <c r="P64" i="5" l="1"/>
  <c r="P8" i="5"/>
  <c r="P58" i="5"/>
  <c r="P74" i="5"/>
  <c r="P23" i="5"/>
  <c r="P56" i="5"/>
  <c r="P73" i="5"/>
  <c r="P40" i="5"/>
  <c r="P17" i="5"/>
  <c r="P21" i="5"/>
  <c r="P26" i="5"/>
  <c r="P25" i="5"/>
  <c r="P24" i="5"/>
  <c r="P46" i="5"/>
  <c r="P11" i="5"/>
  <c r="P49" i="5"/>
  <c r="P53" i="5"/>
  <c r="P16" i="5"/>
  <c r="P61" i="5"/>
  <c r="P54" i="5"/>
  <c r="P42" i="5"/>
  <c r="P57" i="5"/>
  <c r="P43" i="5"/>
  <c r="P12" i="5"/>
  <c r="P32" i="5"/>
  <c r="P33" i="5"/>
  <c r="P75" i="5"/>
  <c r="P71" i="5"/>
  <c r="P34" i="5"/>
  <c r="P50" i="5"/>
  <c r="P19" i="5"/>
  <c r="P10" i="5"/>
  <c r="P72" i="5"/>
  <c r="P36" i="5"/>
  <c r="P52" i="5"/>
  <c r="P45" i="5"/>
  <c r="P13" i="5"/>
  <c r="P68" i="5"/>
  <c r="P63" i="5"/>
  <c r="P39" i="5"/>
  <c r="Q39" i="5" s="1"/>
  <c r="P62" i="5"/>
  <c r="P70" i="5"/>
  <c r="P18" i="5"/>
  <c r="P31" i="5"/>
  <c r="P38" i="5"/>
  <c r="P51" i="5"/>
  <c r="P29" i="5"/>
  <c r="P41" i="5"/>
  <c r="P55" i="5"/>
  <c r="P37" i="5"/>
  <c r="P47" i="5"/>
  <c r="P22" i="5"/>
  <c r="P48" i="5"/>
  <c r="P9" i="5"/>
  <c r="Q7" i="5"/>
  <c r="Q44" i="5" s="1"/>
  <c r="I5" i="11"/>
  <c r="Q63" i="5" l="1"/>
  <c r="Q68" i="5"/>
  <c r="Q38" i="5"/>
  <c r="Q50" i="5"/>
  <c r="Q71" i="5"/>
  <c r="Q51" i="5"/>
  <c r="Q46" i="5"/>
  <c r="Q34" i="5"/>
  <c r="Q45" i="5"/>
  <c r="Q37" i="5"/>
  <c r="Q52" i="5"/>
  <c r="Q70" i="5"/>
  <c r="Q36" i="5"/>
  <c r="Q16" i="5"/>
  <c r="Q57" i="5"/>
  <c r="Q22" i="5"/>
  <c r="Q47" i="5"/>
  <c r="Q31" i="5"/>
  <c r="Q18" i="5"/>
  <c r="Q75" i="5"/>
  <c r="Q55" i="5"/>
  <c r="Q20" i="5"/>
  <c r="Q62" i="5"/>
  <c r="Q72" i="5"/>
  <c r="Q53" i="5"/>
  <c r="Q54" i="5"/>
  <c r="Q30" i="5"/>
  <c r="Q25" i="5"/>
  <c r="Q61" i="5"/>
  <c r="Q59" i="5"/>
  <c r="Q26" i="5"/>
  <c r="R39" i="5"/>
  <c r="Q13" i="5"/>
  <c r="Q10" i="5"/>
  <c r="Q33" i="5"/>
  <c r="Q28" i="5"/>
  <c r="Q8" i="5"/>
  <c r="Q69" i="5"/>
  <c r="Q9" i="5"/>
  <c r="Q40" i="5"/>
  <c r="R40" i="5" s="1"/>
  <c r="Q23" i="5"/>
  <c r="Q64" i="5"/>
  <c r="Q67" i="5"/>
  <c r="Q15" i="5"/>
  <c r="Q24" i="5"/>
  <c r="Q42" i="5"/>
  <c r="R42" i="5" s="1"/>
  <c r="Q35" i="5"/>
  <c r="Q32" i="5"/>
  <c r="Q12" i="5"/>
  <c r="Q43" i="5"/>
  <c r="Q41" i="5"/>
  <c r="Q14" i="5"/>
  <c r="Q17" i="5"/>
  <c r="Q48" i="5"/>
  <c r="R48" i="5" s="1"/>
  <c r="Q29" i="5"/>
  <c r="R29" i="5" s="1"/>
  <c r="Q73" i="5"/>
  <c r="Q74" i="5"/>
  <c r="Q66" i="5"/>
  <c r="Q58" i="5"/>
  <c r="Q49" i="5"/>
  <c r="Q56" i="5"/>
  <c r="R53" i="5"/>
  <c r="Q65" i="5"/>
  <c r="Q21" i="5"/>
  <c r="Q19" i="5"/>
  <c r="Q27" i="5"/>
  <c r="Q11" i="5"/>
  <c r="Q60" i="5"/>
  <c r="R7" i="5"/>
  <c r="J5" i="11"/>
  <c r="R60" i="5" l="1"/>
  <c r="R69" i="5"/>
  <c r="R8" i="5"/>
  <c r="R56" i="5"/>
  <c r="R49" i="5"/>
  <c r="R27" i="5"/>
  <c r="R19" i="5"/>
  <c r="R34" i="5"/>
  <c r="R47" i="5"/>
  <c r="R24" i="5"/>
  <c r="R14" i="5"/>
  <c r="R70" i="5"/>
  <c r="R58" i="5"/>
  <c r="R21" i="5"/>
  <c r="R64" i="5"/>
  <c r="R17" i="5"/>
  <c r="R11" i="5"/>
  <c r="R25" i="5"/>
  <c r="R23" i="5"/>
  <c r="R26" i="5"/>
  <c r="R30" i="5"/>
  <c r="R28" i="5"/>
  <c r="R59" i="5"/>
  <c r="R54" i="5"/>
  <c r="R9" i="5"/>
  <c r="R33" i="5"/>
  <c r="R61" i="5"/>
  <c r="R71" i="5"/>
  <c r="R18" i="5"/>
  <c r="R66" i="5"/>
  <c r="R43" i="5"/>
  <c r="R52" i="5"/>
  <c r="R68" i="5"/>
  <c r="R10" i="5"/>
  <c r="R75" i="5"/>
  <c r="R36" i="5"/>
  <c r="S49" i="5"/>
  <c r="R65" i="5"/>
  <c r="R51" i="5"/>
  <c r="R74" i="5"/>
  <c r="R12" i="5"/>
  <c r="R38" i="5"/>
  <c r="R63" i="5"/>
  <c r="R13" i="5"/>
  <c r="S13" i="5" s="1"/>
  <c r="R20" i="5"/>
  <c r="R35" i="5"/>
  <c r="R41" i="5"/>
  <c r="R50" i="5"/>
  <c r="R31" i="5"/>
  <c r="R46" i="5"/>
  <c r="S46" i="5" s="1"/>
  <c r="R22" i="5"/>
  <c r="R73" i="5"/>
  <c r="R32" i="5"/>
  <c r="R15" i="5"/>
  <c r="R37" i="5"/>
  <c r="R72" i="5"/>
  <c r="R16" i="5"/>
  <c r="R57" i="5"/>
  <c r="S57" i="5" s="1"/>
  <c r="S53" i="5"/>
  <c r="R67" i="5"/>
  <c r="R45" i="5"/>
  <c r="R55" i="5"/>
  <c r="R62" i="5"/>
  <c r="R44" i="5"/>
  <c r="S7" i="5"/>
  <c r="S23" i="5" s="1"/>
  <c r="K5" i="11"/>
  <c r="S44" i="5" l="1"/>
  <c r="S69" i="5"/>
  <c r="S16" i="5"/>
  <c r="T16" i="5" s="1"/>
  <c r="S55" i="5"/>
  <c r="S9" i="5"/>
  <c r="S15" i="5"/>
  <c r="S58" i="5"/>
  <c r="S62" i="5"/>
  <c r="S45" i="5"/>
  <c r="S32" i="5"/>
  <c r="S21" i="5"/>
  <c r="S43" i="5"/>
  <c r="S19" i="5"/>
  <c r="S31" i="5"/>
  <c r="S72" i="5"/>
  <c r="S37" i="5"/>
  <c r="T37" i="5" s="1"/>
  <c r="S67" i="5"/>
  <c r="S29" i="5"/>
  <c r="S20" i="5"/>
  <c r="S70" i="5"/>
  <c r="S66" i="5"/>
  <c r="S50" i="5"/>
  <c r="S63" i="5"/>
  <c r="T63" i="5" s="1"/>
  <c r="S25" i="5"/>
  <c r="S18" i="5"/>
  <c r="S17" i="5"/>
  <c r="S30" i="5"/>
  <c r="S41" i="5"/>
  <c r="S38" i="5"/>
  <c r="S36" i="5"/>
  <c r="S14" i="5"/>
  <c r="S48" i="5"/>
  <c r="S26" i="5"/>
  <c r="S35" i="5"/>
  <c r="S12" i="5"/>
  <c r="S75" i="5"/>
  <c r="S42" i="5"/>
  <c r="S54" i="5"/>
  <c r="S8" i="5"/>
  <c r="S74" i="5"/>
  <c r="S10" i="5"/>
  <c r="T10" i="5" s="1"/>
  <c r="S71" i="5"/>
  <c r="T71" i="5" s="1"/>
  <c r="S59" i="5"/>
  <c r="S27" i="5"/>
  <c r="T27" i="5" s="1"/>
  <c r="S56" i="5"/>
  <c r="T56" i="5" s="1"/>
  <c r="S39" i="5"/>
  <c r="S60" i="5"/>
  <c r="S73" i="5"/>
  <c r="S24" i="5"/>
  <c r="S51" i="5"/>
  <c r="S68" i="5"/>
  <c r="S61" i="5"/>
  <c r="T61" i="5" s="1"/>
  <c r="S28" i="5"/>
  <c r="S11" i="5"/>
  <c r="T11" i="5" s="1"/>
  <c r="S47" i="5"/>
  <c r="S22" i="5"/>
  <c r="T22" i="5" s="1"/>
  <c r="S64" i="5"/>
  <c r="T64" i="5" s="1"/>
  <c r="S65" i="5"/>
  <c r="T65" i="5" s="1"/>
  <c r="S52" i="5"/>
  <c r="T52" i="5" s="1"/>
  <c r="S33" i="5"/>
  <c r="S40" i="5"/>
  <c r="S34" i="5"/>
  <c r="T34" i="5" s="1"/>
  <c r="T7" i="5"/>
  <c r="L5" i="11"/>
  <c r="T9" i="5" l="1"/>
  <c r="T47" i="5"/>
  <c r="T43" i="5"/>
  <c r="T67" i="5"/>
  <c r="T62" i="5"/>
  <c r="T39" i="5"/>
  <c r="T54" i="5"/>
  <c r="T42" i="5"/>
  <c r="T19" i="5"/>
  <c r="T72" i="5"/>
  <c r="T68" i="5"/>
  <c r="T32" i="5"/>
  <c r="T21" i="5"/>
  <c r="T12" i="5"/>
  <c r="T48" i="5"/>
  <c r="T20" i="5"/>
  <c r="T69" i="5"/>
  <c r="T51" i="5"/>
  <c r="T58" i="5"/>
  <c r="T53" i="5"/>
  <c r="T35" i="5"/>
  <c r="T14" i="5"/>
  <c r="T30" i="5"/>
  <c r="T13" i="5"/>
  <c r="T44" i="5"/>
  <c r="T24" i="5"/>
  <c r="T31" i="5"/>
  <c r="T66" i="5"/>
  <c r="T15" i="5"/>
  <c r="T36" i="5"/>
  <c r="T17" i="5"/>
  <c r="T75" i="5"/>
  <c r="T50" i="5"/>
  <c r="T26" i="5"/>
  <c r="T74" i="5"/>
  <c r="T28" i="5"/>
  <c r="T40" i="5"/>
  <c r="T45" i="5"/>
  <c r="T33" i="5"/>
  <c r="U33" i="5" s="1"/>
  <c r="T55" i="5"/>
  <c r="T73" i="5"/>
  <c r="T46" i="5"/>
  <c r="T70" i="5"/>
  <c r="T29" i="5"/>
  <c r="T38" i="5"/>
  <c r="T18" i="5"/>
  <c r="T57" i="5"/>
  <c r="U57" i="5" s="1"/>
  <c r="T60" i="5"/>
  <c r="T59" i="5"/>
  <c r="T8" i="5"/>
  <c r="T49" i="5"/>
  <c r="T41" i="5"/>
  <c r="T25" i="5"/>
  <c r="T23" i="5"/>
  <c r="U7" i="5"/>
  <c r="U56" i="5" s="1"/>
  <c r="M5" i="11"/>
  <c r="U49" i="5" l="1"/>
  <c r="U53" i="5"/>
  <c r="U42" i="5"/>
  <c r="U45" i="5"/>
  <c r="U29" i="5"/>
  <c r="U46" i="5"/>
  <c r="U20" i="5"/>
  <c r="U18" i="5"/>
  <c r="U28" i="5"/>
  <c r="U59" i="5"/>
  <c r="U41" i="5"/>
  <c r="U44" i="5"/>
  <c r="U16" i="5"/>
  <c r="U8" i="5"/>
  <c r="U40" i="5"/>
  <c r="U54" i="5"/>
  <c r="U34" i="5"/>
  <c r="U58" i="5"/>
  <c r="U48" i="5"/>
  <c r="U71" i="5"/>
  <c r="U17" i="5"/>
  <c r="U64" i="5"/>
  <c r="U51" i="5"/>
  <c r="V51" i="5" s="1"/>
  <c r="U12" i="5"/>
  <c r="U72" i="5"/>
  <c r="U60" i="5"/>
  <c r="U70" i="5"/>
  <c r="U74" i="5"/>
  <c r="U36" i="5"/>
  <c r="U65" i="5"/>
  <c r="U22" i="5"/>
  <c r="U21" i="5"/>
  <c r="U19" i="5"/>
  <c r="U62" i="5"/>
  <c r="U15" i="5"/>
  <c r="V15" i="5" s="1"/>
  <c r="U13" i="5"/>
  <c r="U10" i="5"/>
  <c r="U32" i="5"/>
  <c r="U27" i="5"/>
  <c r="U73" i="5"/>
  <c r="V73" i="5" s="1"/>
  <c r="U50" i="5"/>
  <c r="U66" i="5"/>
  <c r="U30" i="5"/>
  <c r="U37" i="5"/>
  <c r="U68" i="5"/>
  <c r="U38" i="5"/>
  <c r="V38" i="5" s="1"/>
  <c r="U26" i="5"/>
  <c r="V26" i="5" s="1"/>
  <c r="U43" i="5"/>
  <c r="V43" i="5" s="1"/>
  <c r="U23" i="5"/>
  <c r="U52" i="5"/>
  <c r="U25" i="5"/>
  <c r="U63" i="5"/>
  <c r="U55" i="5"/>
  <c r="U75" i="5"/>
  <c r="V75" i="5" s="1"/>
  <c r="U31" i="5"/>
  <c r="V31" i="5" s="1"/>
  <c r="U14" i="5"/>
  <c r="V14" i="5" s="1"/>
  <c r="U11" i="5"/>
  <c r="U47" i="5"/>
  <c r="V47" i="5" s="1"/>
  <c r="U39" i="5"/>
  <c r="V39" i="5" s="1"/>
  <c r="U61" i="5"/>
  <c r="V61" i="5" s="1"/>
  <c r="U24" i="5"/>
  <c r="V24" i="5" s="1"/>
  <c r="U35" i="5"/>
  <c r="V35" i="5" s="1"/>
  <c r="U69" i="5"/>
  <c r="U67" i="5"/>
  <c r="V67" i="5" s="1"/>
  <c r="U9" i="5"/>
  <c r="V7" i="5"/>
  <c r="V53" i="5" s="1"/>
  <c r="N5" i="11"/>
  <c r="V36" i="5" l="1"/>
  <c r="V52" i="5"/>
  <c r="V66" i="5"/>
  <c r="V62" i="5"/>
  <c r="V9" i="5"/>
  <c r="V11" i="5"/>
  <c r="V23" i="5"/>
  <c r="V50" i="5"/>
  <c r="V34" i="5"/>
  <c r="V54" i="5"/>
  <c r="W73" i="5"/>
  <c r="V33" i="5"/>
  <c r="V55" i="5"/>
  <c r="V59" i="5"/>
  <c r="V46" i="5"/>
  <c r="V70" i="5"/>
  <c r="V17" i="5"/>
  <c r="V40" i="5"/>
  <c r="W26" i="5"/>
  <c r="V69" i="5"/>
  <c r="V64" i="5"/>
  <c r="V74" i="5"/>
  <c r="V57" i="5"/>
  <c r="V63" i="5"/>
  <c r="V49" i="5"/>
  <c r="V42" i="5"/>
  <c r="V41" i="5"/>
  <c r="V60" i="5"/>
  <c r="V28" i="5"/>
  <c r="V8" i="5"/>
  <c r="W51" i="5"/>
  <c r="V25" i="5"/>
  <c r="V68" i="5"/>
  <c r="V27" i="5"/>
  <c r="V19" i="5"/>
  <c r="V29" i="5"/>
  <c r="V44" i="5"/>
  <c r="W44" i="5" s="1"/>
  <c r="V16" i="5"/>
  <c r="W16" i="5" s="1"/>
  <c r="V37" i="5"/>
  <c r="V32" i="5"/>
  <c r="V21" i="5"/>
  <c r="V45" i="5"/>
  <c r="W45" i="5" s="1"/>
  <c r="V71" i="5"/>
  <c r="W71" i="5" s="1"/>
  <c r="V20" i="5"/>
  <c r="V30" i="5"/>
  <c r="W30" i="5" s="1"/>
  <c r="V10" i="5"/>
  <c r="W10" i="5" s="1"/>
  <c r="V22" i="5"/>
  <c r="V72" i="5"/>
  <c r="V48" i="5"/>
  <c r="V18" i="5"/>
  <c r="W66" i="5"/>
  <c r="V13" i="5"/>
  <c r="W13" i="5" s="1"/>
  <c r="V65" i="5"/>
  <c r="W65" i="5" s="1"/>
  <c r="V12" i="5"/>
  <c r="V58" i="5"/>
  <c r="V56" i="5"/>
  <c r="W7" i="5"/>
  <c r="W24" i="5" s="1"/>
  <c r="O5" i="11"/>
  <c r="W21" i="5" l="1"/>
  <c r="W61" i="5"/>
  <c r="W49" i="5"/>
  <c r="W72" i="5"/>
  <c r="W22" i="5"/>
  <c r="W37" i="5"/>
  <c r="W9" i="5"/>
  <c r="W63" i="5"/>
  <c r="W29" i="5"/>
  <c r="W31" i="5"/>
  <c r="W17" i="5"/>
  <c r="W36" i="5"/>
  <c r="X36" i="5" s="1"/>
  <c r="W32" i="5"/>
  <c r="W19" i="5"/>
  <c r="W8" i="5"/>
  <c r="W74" i="5"/>
  <c r="W70" i="5"/>
  <c r="W40" i="5"/>
  <c r="W57" i="5"/>
  <c r="W53" i="5"/>
  <c r="W27" i="5"/>
  <c r="X27" i="5" s="1"/>
  <c r="W28" i="5"/>
  <c r="W64" i="5"/>
  <c r="W46" i="5"/>
  <c r="W54" i="5"/>
  <c r="W43" i="5"/>
  <c r="W56" i="5"/>
  <c r="W35" i="5"/>
  <c r="W11" i="5"/>
  <c r="W52" i="5"/>
  <c r="W60" i="5"/>
  <c r="X60" i="5" s="1"/>
  <c r="W69" i="5"/>
  <c r="W59" i="5"/>
  <c r="W62" i="5"/>
  <c r="W68" i="5"/>
  <c r="W58" i="5"/>
  <c r="X58" i="5" s="1"/>
  <c r="W18" i="5"/>
  <c r="X18" i="5" s="1"/>
  <c r="W50" i="5"/>
  <c r="W47" i="5"/>
  <c r="X47" i="5" s="1"/>
  <c r="W25" i="5"/>
  <c r="W41" i="5"/>
  <c r="W38" i="5"/>
  <c r="W55" i="5"/>
  <c r="W75" i="5"/>
  <c r="X75" i="5" s="1"/>
  <c r="X71" i="5"/>
  <c r="X61" i="5"/>
  <c r="W14" i="5"/>
  <c r="W23" i="5"/>
  <c r="W12" i="5"/>
  <c r="W48" i="5"/>
  <c r="X48" i="5" s="1"/>
  <c r="W20" i="5"/>
  <c r="X20" i="5" s="1"/>
  <c r="W67" i="5"/>
  <c r="X67" i="5" s="1"/>
  <c r="W39" i="5"/>
  <c r="X39" i="5" s="1"/>
  <c r="W42" i="5"/>
  <c r="X42" i="5" s="1"/>
  <c r="W34" i="5"/>
  <c r="X34" i="5" s="1"/>
  <c r="W33" i="5"/>
  <c r="W15" i="5"/>
  <c r="X7" i="5"/>
  <c r="X65" i="5" s="1"/>
  <c r="P5" i="11"/>
  <c r="X62" i="5" l="1"/>
  <c r="X43" i="5"/>
  <c r="X70" i="5"/>
  <c r="X73" i="5"/>
  <c r="X50" i="5"/>
  <c r="X59" i="5"/>
  <c r="X10" i="5"/>
  <c r="X53" i="5"/>
  <c r="X74" i="5"/>
  <c r="X17" i="5"/>
  <c r="X69" i="5"/>
  <c r="X44" i="5"/>
  <c r="X8" i="5"/>
  <c r="X31" i="5"/>
  <c r="X40" i="5"/>
  <c r="X19" i="5"/>
  <c r="X29" i="5"/>
  <c r="X56" i="5"/>
  <c r="X57" i="5"/>
  <c r="X51" i="5"/>
  <c r="X68" i="5"/>
  <c r="X52" i="5"/>
  <c r="X54" i="5"/>
  <c r="X66" i="5"/>
  <c r="X32" i="5"/>
  <c r="X21" i="5"/>
  <c r="X15" i="5"/>
  <c r="X12" i="5"/>
  <c r="X38" i="5"/>
  <c r="X37" i="5"/>
  <c r="X11" i="5"/>
  <c r="X46" i="5"/>
  <c r="X13" i="5"/>
  <c r="X30" i="5"/>
  <c r="X22" i="5"/>
  <c r="X55" i="5"/>
  <c r="X33" i="5"/>
  <c r="X23" i="5"/>
  <c r="X41" i="5"/>
  <c r="X63" i="5"/>
  <c r="X35" i="5"/>
  <c r="X64" i="5"/>
  <c r="X26" i="5"/>
  <c r="X45" i="5"/>
  <c r="X9" i="5"/>
  <c r="Y9" i="5" s="1"/>
  <c r="X14" i="5"/>
  <c r="X25" i="5"/>
  <c r="X49" i="5"/>
  <c r="X28" i="5"/>
  <c r="X72" i="5"/>
  <c r="X16" i="5"/>
  <c r="X24" i="5"/>
  <c r="Y7" i="5"/>
  <c r="Y65" i="5" s="1"/>
  <c r="Q5" i="11"/>
  <c r="Y11" i="5" l="1"/>
  <c r="Y55" i="5"/>
  <c r="Y72" i="5"/>
  <c r="Y8" i="5"/>
  <c r="Y35" i="5"/>
  <c r="Y44" i="5"/>
  <c r="Y49" i="5"/>
  <c r="Y63" i="5"/>
  <c r="Y45" i="5"/>
  <c r="Y38" i="5"/>
  <c r="Y59" i="5"/>
  <c r="Y28" i="5"/>
  <c r="Y41" i="5"/>
  <c r="Y43" i="5"/>
  <c r="Y54" i="5"/>
  <c r="Y37" i="5"/>
  <c r="Y10" i="5"/>
  <c r="Y26" i="5"/>
  <c r="Y58" i="5"/>
  <c r="Y64" i="5"/>
  <c r="Y70" i="5"/>
  <c r="Y25" i="5"/>
  <c r="Y14" i="5"/>
  <c r="Y66" i="5"/>
  <c r="Y29" i="5"/>
  <c r="Y42" i="5"/>
  <c r="Y12" i="5"/>
  <c r="Y52" i="5"/>
  <c r="Y19" i="5"/>
  <c r="Y69" i="5"/>
  <c r="Y50" i="5"/>
  <c r="Z10" i="5"/>
  <c r="Y22" i="5"/>
  <c r="Y15" i="5"/>
  <c r="Y68" i="5"/>
  <c r="Y40" i="5"/>
  <c r="Y18" i="5"/>
  <c r="Z18" i="5" s="1"/>
  <c r="Y73" i="5"/>
  <c r="Z73" i="5" s="1"/>
  <c r="Y30" i="5"/>
  <c r="Y48" i="5"/>
  <c r="Y51" i="5"/>
  <c r="Y60" i="5"/>
  <c r="Y27" i="5"/>
  <c r="Y39" i="5"/>
  <c r="Y34" i="5"/>
  <c r="Z34" i="5" s="1"/>
  <c r="Y24" i="5"/>
  <c r="Z24" i="5" s="1"/>
  <c r="Y71" i="5"/>
  <c r="Y16" i="5"/>
  <c r="Y62" i="5"/>
  <c r="Y23" i="5"/>
  <c r="Y13" i="5"/>
  <c r="Y67" i="5"/>
  <c r="Z67" i="5" s="1"/>
  <c r="Y57" i="5"/>
  <c r="Z57" i="5" s="1"/>
  <c r="Y20" i="5"/>
  <c r="Z20" i="5" s="1"/>
  <c r="Y17" i="5"/>
  <c r="Z17" i="5" s="1"/>
  <c r="Y36" i="5"/>
  <c r="Y33" i="5"/>
  <c r="Z33" i="5" s="1"/>
  <c r="Y46" i="5"/>
  <c r="Z46" i="5" s="1"/>
  <c r="Y21" i="5"/>
  <c r="Z21" i="5" s="1"/>
  <c r="Y56" i="5"/>
  <c r="Z56" i="5" s="1"/>
  <c r="Y61" i="5"/>
  <c r="Z61" i="5" s="1"/>
  <c r="Y74" i="5"/>
  <c r="Y47" i="5"/>
  <c r="Z55" i="5"/>
  <c r="Z11" i="5"/>
  <c r="Y32" i="5"/>
  <c r="Z32" i="5" s="1"/>
  <c r="Y75" i="5"/>
  <c r="Z75" i="5" s="1"/>
  <c r="Y31" i="5"/>
  <c r="Z31" i="5" s="1"/>
  <c r="Y53" i="5"/>
  <c r="Z7" i="5"/>
  <c r="Z48" i="5" s="1"/>
  <c r="R5" i="11"/>
  <c r="Z45" i="5" l="1"/>
  <c r="Z72" i="5"/>
  <c r="Z23" i="5"/>
  <c r="Z60" i="5"/>
  <c r="Z12" i="5"/>
  <c r="Z47" i="5"/>
  <c r="Z43" i="5"/>
  <c r="Z62" i="5"/>
  <c r="Z51" i="5"/>
  <c r="Z42" i="5"/>
  <c r="Z53" i="5"/>
  <c r="Z74" i="5"/>
  <c r="Z36" i="5"/>
  <c r="Z38" i="5"/>
  <c r="Z14" i="5"/>
  <c r="Z40" i="5"/>
  <c r="Z58" i="5"/>
  <c r="Z35" i="5"/>
  <c r="Z28" i="5"/>
  <c r="Z9" i="5"/>
  <c r="Z13" i="5"/>
  <c r="Z29" i="5"/>
  <c r="Z30" i="5"/>
  <c r="Z68" i="5"/>
  <c r="Z49" i="5"/>
  <c r="Z44" i="5"/>
  <c r="Z64" i="5"/>
  <c r="Z41" i="5"/>
  <c r="Z15" i="5"/>
  <c r="Z50" i="5"/>
  <c r="Z70" i="5"/>
  <c r="Z37" i="5"/>
  <c r="Z54" i="5"/>
  <c r="Z22" i="5"/>
  <c r="Z69" i="5"/>
  <c r="Z25" i="5"/>
  <c r="Z16" i="5"/>
  <c r="Z39" i="5"/>
  <c r="Z8" i="5"/>
  <c r="Z63" i="5"/>
  <c r="Z19" i="5"/>
  <c r="AA19" i="5" s="1"/>
  <c r="Z66" i="5"/>
  <c r="AA66" i="5" s="1"/>
  <c r="Z71" i="5"/>
  <c r="Z27" i="5"/>
  <c r="Z26" i="5"/>
  <c r="Z59" i="5"/>
  <c r="Z52" i="5"/>
  <c r="Z65" i="5"/>
  <c r="AA7" i="5"/>
  <c r="AA18" i="5" s="1"/>
  <c r="S5" i="11"/>
  <c r="AA64" i="5" l="1"/>
  <c r="AA14" i="5"/>
  <c r="AA26" i="5"/>
  <c r="AA33" i="5"/>
  <c r="AA27" i="5"/>
  <c r="AA46" i="5"/>
  <c r="AA74" i="5"/>
  <c r="AA49" i="5"/>
  <c r="AA65" i="5"/>
  <c r="AA23" i="5"/>
  <c r="AA43" i="5"/>
  <c r="AA71" i="5"/>
  <c r="AA21" i="5"/>
  <c r="AA68" i="5"/>
  <c r="AA42" i="5"/>
  <c r="AA67" i="5"/>
  <c r="AA63" i="5"/>
  <c r="AA12" i="5"/>
  <c r="AA72" i="5"/>
  <c r="AA30" i="5"/>
  <c r="AA51" i="5"/>
  <c r="AA45" i="5"/>
  <c r="AA17" i="5"/>
  <c r="AA8" i="5"/>
  <c r="AB8" i="5" s="1"/>
  <c r="AA69" i="5"/>
  <c r="AA11" i="5"/>
  <c r="AA47" i="5"/>
  <c r="AA29" i="5"/>
  <c r="AA57" i="5"/>
  <c r="AA10" i="5"/>
  <c r="AB68" i="5"/>
  <c r="AA56" i="5"/>
  <c r="AA39" i="5"/>
  <c r="AA22" i="5"/>
  <c r="AA70" i="5"/>
  <c r="AA53" i="5"/>
  <c r="AA13" i="5"/>
  <c r="AA73" i="5"/>
  <c r="AB66" i="5"/>
  <c r="AA36" i="5"/>
  <c r="AA25" i="5"/>
  <c r="AA54" i="5"/>
  <c r="AA50" i="5"/>
  <c r="AA55" i="5"/>
  <c r="AA9" i="5"/>
  <c r="AA35" i="5"/>
  <c r="AA34" i="5"/>
  <c r="AA32" i="5"/>
  <c r="AA16" i="5"/>
  <c r="AA52" i="5"/>
  <c r="AA31" i="5"/>
  <c r="AA61" i="5"/>
  <c r="AA37" i="5"/>
  <c r="AA15" i="5"/>
  <c r="AA60" i="5"/>
  <c r="AA28" i="5"/>
  <c r="AA58" i="5"/>
  <c r="AA38" i="5"/>
  <c r="AA59" i="5"/>
  <c r="AA24" i="5"/>
  <c r="AB24" i="5" s="1"/>
  <c r="AA75" i="5"/>
  <c r="AB75" i="5" s="1"/>
  <c r="AA62" i="5"/>
  <c r="AA41" i="5"/>
  <c r="AA44" i="5"/>
  <c r="AA48" i="5"/>
  <c r="AA40" i="5"/>
  <c r="AA20" i="5"/>
  <c r="AB7" i="5"/>
  <c r="AB19" i="5" s="1"/>
  <c r="T5" i="11"/>
  <c r="AB64" i="5" l="1"/>
  <c r="AB17" i="5"/>
  <c r="AB40" i="5"/>
  <c r="AB14" i="5"/>
  <c r="AB31" i="5"/>
  <c r="AB55" i="5"/>
  <c r="AB43" i="5"/>
  <c r="AB44" i="5"/>
  <c r="AB41" i="5"/>
  <c r="AB58" i="5"/>
  <c r="AB12" i="5"/>
  <c r="AB73" i="5"/>
  <c r="AB9" i="5"/>
  <c r="AB61" i="5"/>
  <c r="AB48" i="5"/>
  <c r="AB62" i="5"/>
  <c r="AB28" i="5"/>
  <c r="AB63" i="5"/>
  <c r="AB38" i="5"/>
  <c r="AB52" i="5"/>
  <c r="AB13" i="5"/>
  <c r="AB10" i="5"/>
  <c r="AB71" i="5"/>
  <c r="AB67" i="5"/>
  <c r="AB16" i="5"/>
  <c r="AB54" i="5"/>
  <c r="AB53" i="5"/>
  <c r="AB57" i="5"/>
  <c r="AB33" i="5"/>
  <c r="AB42" i="5"/>
  <c r="AC28" i="5"/>
  <c r="AB32" i="5"/>
  <c r="AB25" i="5"/>
  <c r="AB70" i="5"/>
  <c r="AB29" i="5"/>
  <c r="AB45" i="5"/>
  <c r="AB23" i="5"/>
  <c r="AC31" i="5"/>
  <c r="AB60" i="5"/>
  <c r="AB65" i="5"/>
  <c r="AB36" i="5"/>
  <c r="AB22" i="5"/>
  <c r="AB47" i="5"/>
  <c r="AB51" i="5"/>
  <c r="AC51" i="5" s="1"/>
  <c r="AB50" i="5"/>
  <c r="AB49" i="5"/>
  <c r="AB69" i="5"/>
  <c r="AB46" i="5"/>
  <c r="AC46" i="5" s="1"/>
  <c r="AB20" i="5"/>
  <c r="AB59" i="5"/>
  <c r="AB15" i="5"/>
  <c r="AB34" i="5"/>
  <c r="AC34" i="5" s="1"/>
  <c r="AB21" i="5"/>
  <c r="AB39" i="5"/>
  <c r="AB11" i="5"/>
  <c r="AC11" i="5" s="1"/>
  <c r="AB30" i="5"/>
  <c r="AB26" i="5"/>
  <c r="AC8" i="5"/>
  <c r="AB74" i="5"/>
  <c r="AC74" i="5" s="1"/>
  <c r="AB37" i="5"/>
  <c r="AC37" i="5" s="1"/>
  <c r="AB35" i="5"/>
  <c r="AC35" i="5" s="1"/>
  <c r="AB27" i="5"/>
  <c r="AC27" i="5" s="1"/>
  <c r="AB56" i="5"/>
  <c r="AC56" i="5" s="1"/>
  <c r="AB72" i="5"/>
  <c r="AC72" i="5" s="1"/>
  <c r="AB18" i="5"/>
  <c r="AC18" i="5" s="1"/>
  <c r="AC7" i="5"/>
  <c r="U5" i="11"/>
  <c r="AC13" i="5" l="1"/>
  <c r="AC62" i="5"/>
  <c r="AC63" i="5"/>
  <c r="AC15" i="5"/>
  <c r="AC26" i="5"/>
  <c r="AC20" i="5"/>
  <c r="AC16" i="5"/>
  <c r="AC69" i="5"/>
  <c r="AC47" i="5"/>
  <c r="AC61" i="5"/>
  <c r="AC17" i="5"/>
  <c r="AC58" i="5"/>
  <c r="AC52" i="5"/>
  <c r="AC39" i="5"/>
  <c r="AC49" i="5"/>
  <c r="AC22" i="5"/>
  <c r="AC23" i="5"/>
  <c r="AC12" i="5"/>
  <c r="AC38" i="5"/>
  <c r="AC30" i="5"/>
  <c r="AC40" i="5"/>
  <c r="AC21" i="5"/>
  <c r="AC50" i="5"/>
  <c r="AC36" i="5"/>
  <c r="AC45" i="5"/>
  <c r="AC42" i="5"/>
  <c r="AC43" i="5"/>
  <c r="AC41" i="5"/>
  <c r="AC75" i="5"/>
  <c r="AC65" i="5"/>
  <c r="AC29" i="5"/>
  <c r="AC33" i="5"/>
  <c r="AC66" i="5"/>
  <c r="AC73" i="5"/>
  <c r="AC55" i="5"/>
  <c r="AC60" i="5"/>
  <c r="AC70" i="5"/>
  <c r="AC57" i="5"/>
  <c r="AC67" i="5"/>
  <c r="AC68" i="5"/>
  <c r="AC9" i="5"/>
  <c r="AC59" i="5"/>
  <c r="AC44" i="5"/>
  <c r="AC24" i="5"/>
  <c r="AC25" i="5"/>
  <c r="AC53" i="5"/>
  <c r="AC71" i="5"/>
  <c r="AC14" i="5"/>
  <c r="AC48" i="5"/>
  <c r="AC64" i="5"/>
  <c r="AC32" i="5"/>
  <c r="AC54" i="5"/>
  <c r="AC10" i="5"/>
  <c r="AC19" i="5"/>
  <c r="AD7" i="5"/>
  <c r="AD13" i="5" s="1"/>
  <c r="V5" i="11"/>
  <c r="AD67" i="5" l="1"/>
  <c r="AD53" i="5"/>
  <c r="AD49" i="5"/>
  <c r="AD54" i="5"/>
  <c r="AD24" i="5"/>
  <c r="AD55" i="5"/>
  <c r="AD30" i="5"/>
  <c r="AD27" i="5"/>
  <c r="AD61" i="5"/>
  <c r="AD32" i="5"/>
  <c r="AD41" i="5"/>
  <c r="AD9" i="5"/>
  <c r="AD68" i="5"/>
  <c r="AD73" i="5"/>
  <c r="AD43" i="5"/>
  <c r="AD37" i="5"/>
  <c r="AD39" i="5"/>
  <c r="AD47" i="5"/>
  <c r="AD57" i="5"/>
  <c r="AD44" i="5"/>
  <c r="AD70" i="5"/>
  <c r="AD66" i="5"/>
  <c r="AD42" i="5"/>
  <c r="AE42" i="5" s="1"/>
  <c r="AD31" i="5"/>
  <c r="AD74" i="5"/>
  <c r="AD69" i="5"/>
  <c r="AD64" i="5"/>
  <c r="AD48" i="5"/>
  <c r="AD20" i="5"/>
  <c r="AD59" i="5"/>
  <c r="AD60" i="5"/>
  <c r="AD33" i="5"/>
  <c r="AD45" i="5"/>
  <c r="AD35" i="5"/>
  <c r="AD16" i="5"/>
  <c r="AD11" i="5"/>
  <c r="AD29" i="5"/>
  <c r="AD36" i="5"/>
  <c r="AD38" i="5"/>
  <c r="AD51" i="5"/>
  <c r="AD34" i="5"/>
  <c r="AD25" i="5"/>
  <c r="AD26" i="5"/>
  <c r="AD19" i="5"/>
  <c r="AD14" i="5"/>
  <c r="AD56" i="5"/>
  <c r="AD15" i="5"/>
  <c r="AD65" i="5"/>
  <c r="AD50" i="5"/>
  <c r="AD12" i="5"/>
  <c r="AD52" i="5"/>
  <c r="AD28" i="5"/>
  <c r="AE28" i="5" s="1"/>
  <c r="AD10" i="5"/>
  <c r="AD71" i="5"/>
  <c r="AE71" i="5" s="1"/>
  <c r="AD63" i="5"/>
  <c r="AD8" i="5"/>
  <c r="AD75" i="5"/>
  <c r="AD21" i="5"/>
  <c r="AD23" i="5"/>
  <c r="AD58" i="5"/>
  <c r="AD46" i="5"/>
  <c r="AD72" i="5"/>
  <c r="AE72" i="5" s="1"/>
  <c r="AD18" i="5"/>
  <c r="AE18" i="5" s="1"/>
  <c r="AD40" i="5"/>
  <c r="AD22" i="5"/>
  <c r="AD17" i="5"/>
  <c r="AD62" i="5"/>
  <c r="AE7" i="5"/>
  <c r="AE68" i="5" s="1"/>
  <c r="W5" i="11"/>
  <c r="AE55" i="5" l="1"/>
  <c r="AE26" i="5"/>
  <c r="AE21" i="5"/>
  <c r="AE12" i="5"/>
  <c r="AE75" i="5"/>
  <c r="AE52" i="5"/>
  <c r="AE40" i="5"/>
  <c r="AE8" i="5"/>
  <c r="AE39" i="5"/>
  <c r="AE25" i="5"/>
  <c r="AE32" i="5"/>
  <c r="AE20" i="5"/>
  <c r="AE66" i="5"/>
  <c r="AE37" i="5"/>
  <c r="AE63" i="5"/>
  <c r="AE50" i="5"/>
  <c r="AE34" i="5"/>
  <c r="AE11" i="5"/>
  <c r="AE48" i="5"/>
  <c r="AE70" i="5"/>
  <c r="AE43" i="5"/>
  <c r="AE59" i="5"/>
  <c r="AE53" i="5"/>
  <c r="AE65" i="5"/>
  <c r="AE30" i="5"/>
  <c r="AE16" i="5"/>
  <c r="AE64" i="5"/>
  <c r="AE44" i="5"/>
  <c r="AE73" i="5"/>
  <c r="AE46" i="5"/>
  <c r="AE10" i="5"/>
  <c r="AE15" i="5"/>
  <c r="AE51" i="5"/>
  <c r="AE35" i="5"/>
  <c r="AE49" i="5"/>
  <c r="AE57" i="5"/>
  <c r="AE24" i="5"/>
  <c r="AE62" i="5"/>
  <c r="AE17" i="5"/>
  <c r="AE58" i="5"/>
  <c r="AE9" i="5"/>
  <c r="AE56" i="5"/>
  <c r="AE38" i="5"/>
  <c r="AE45" i="5"/>
  <c r="AE69" i="5"/>
  <c r="AE61" i="5"/>
  <c r="AE27" i="5"/>
  <c r="AE22" i="5"/>
  <c r="AE23" i="5"/>
  <c r="AE41" i="5"/>
  <c r="AE14" i="5"/>
  <c r="AE36" i="5"/>
  <c r="AE33" i="5"/>
  <c r="AE74" i="5"/>
  <c r="AE67" i="5"/>
  <c r="AE54" i="5"/>
  <c r="AE19" i="5"/>
  <c r="AE29" i="5"/>
  <c r="AE60" i="5"/>
  <c r="AE31" i="5"/>
  <c r="AE47" i="5"/>
  <c r="AE13" i="5"/>
  <c r="AF7" i="5"/>
  <c r="AF68" i="5" s="1"/>
  <c r="X5" i="11"/>
  <c r="AF62" i="5" l="1"/>
  <c r="AF60" i="5"/>
  <c r="AF15" i="5"/>
  <c r="AF36" i="5"/>
  <c r="AF14" i="5"/>
  <c r="AF29" i="5"/>
  <c r="AF41" i="5"/>
  <c r="AF64" i="5"/>
  <c r="AF48" i="5"/>
  <c r="AF69" i="5"/>
  <c r="AF37" i="5"/>
  <c r="AF70" i="5"/>
  <c r="AF19" i="5"/>
  <c r="AF23" i="5"/>
  <c r="AF16" i="5"/>
  <c r="AF61" i="5"/>
  <c r="AF33" i="5"/>
  <c r="AF71" i="5"/>
  <c r="AF66" i="5"/>
  <c r="AF54" i="5"/>
  <c r="AF51" i="5"/>
  <c r="AF45" i="5"/>
  <c r="AF55" i="5"/>
  <c r="AF10" i="5"/>
  <c r="AF30" i="5"/>
  <c r="AF11" i="5"/>
  <c r="AF20" i="5"/>
  <c r="AF21" i="5"/>
  <c r="AF38" i="5"/>
  <c r="AF40" i="5"/>
  <c r="AF46" i="5"/>
  <c r="AF65" i="5"/>
  <c r="AF34" i="5"/>
  <c r="AF32" i="5"/>
  <c r="AF56" i="5"/>
  <c r="AF24" i="5"/>
  <c r="AF8" i="5"/>
  <c r="AF53" i="5"/>
  <c r="AF50" i="5"/>
  <c r="AF25" i="5"/>
  <c r="AF13" i="5"/>
  <c r="AF47" i="5"/>
  <c r="AF39" i="5"/>
  <c r="AF9" i="5"/>
  <c r="AF57" i="5"/>
  <c r="AG57" i="5" s="1"/>
  <c r="AF75" i="5"/>
  <c r="AF59" i="5"/>
  <c r="AF63" i="5"/>
  <c r="AF12" i="5"/>
  <c r="AF28" i="5"/>
  <c r="AF22" i="5"/>
  <c r="AF67" i="5"/>
  <c r="AG67" i="5" s="1"/>
  <c r="AF31" i="5"/>
  <c r="AF74" i="5"/>
  <c r="AF18" i="5"/>
  <c r="AF58" i="5"/>
  <c r="AF49" i="5"/>
  <c r="AF73" i="5"/>
  <c r="AF42" i="5"/>
  <c r="AF72" i="5"/>
  <c r="AG72" i="5" s="1"/>
  <c r="AF26" i="5"/>
  <c r="AF27" i="5"/>
  <c r="AF17" i="5"/>
  <c r="AF35" i="5"/>
  <c r="AF44" i="5"/>
  <c r="AF43" i="5"/>
  <c r="AF52" i="5"/>
  <c r="AG7" i="5"/>
  <c r="AG68" i="5" s="1"/>
  <c r="Y5" i="11"/>
  <c r="AG55" i="5" l="1"/>
  <c r="AG73" i="5"/>
  <c r="AG44" i="5"/>
  <c r="AG48" i="5"/>
  <c r="AG35" i="5"/>
  <c r="AG15" i="5"/>
  <c r="AG52" i="5"/>
  <c r="AG43" i="5"/>
  <c r="AG21" i="5"/>
  <c r="AG17" i="5"/>
  <c r="AG36" i="5"/>
  <c r="AG70" i="5"/>
  <c r="AG10" i="5"/>
  <c r="AG42" i="5"/>
  <c r="AG25" i="5"/>
  <c r="AG9" i="5"/>
  <c r="AH9" i="5" s="1"/>
  <c r="AG28" i="5"/>
  <c r="AG49" i="5"/>
  <c r="AG38" i="5"/>
  <c r="AG27" i="5"/>
  <c r="AG26" i="5"/>
  <c r="AG33" i="5"/>
  <c r="AG58" i="5"/>
  <c r="AH58" i="5" s="1"/>
  <c r="AG14" i="5"/>
  <c r="AH14" i="5" s="1"/>
  <c r="AG39" i="5"/>
  <c r="AG50" i="5"/>
  <c r="AG29" i="5"/>
  <c r="AG66" i="5"/>
  <c r="AG45" i="5"/>
  <c r="AG60" i="5"/>
  <c r="AG18" i="5"/>
  <c r="AG51" i="5"/>
  <c r="AG47" i="5"/>
  <c r="AG53" i="5"/>
  <c r="AG32" i="5"/>
  <c r="AG19" i="5"/>
  <c r="AG41" i="5"/>
  <c r="AG64" i="5"/>
  <c r="AG74" i="5"/>
  <c r="AG12" i="5"/>
  <c r="AG13" i="5"/>
  <c r="AG8" i="5"/>
  <c r="AG34" i="5"/>
  <c r="AG62" i="5"/>
  <c r="AG16" i="5"/>
  <c r="AH27" i="5"/>
  <c r="AG31" i="5"/>
  <c r="AG63" i="5"/>
  <c r="AG23" i="5"/>
  <c r="AG24" i="5"/>
  <c r="AG65" i="5"/>
  <c r="AG20" i="5"/>
  <c r="AG69" i="5"/>
  <c r="AH69" i="5" s="1"/>
  <c r="AG59" i="5"/>
  <c r="AG71" i="5"/>
  <c r="AG56" i="5"/>
  <c r="AG46" i="5"/>
  <c r="AG11" i="5"/>
  <c r="AH11" i="5" s="1"/>
  <c r="AG61" i="5"/>
  <c r="AG22" i="5"/>
  <c r="AH22" i="5" s="1"/>
  <c r="AG75" i="5"/>
  <c r="AG37" i="5"/>
  <c r="AG54" i="5"/>
  <c r="AG40" i="5"/>
  <c r="AG30" i="5"/>
  <c r="AH7" i="5"/>
  <c r="Z5" i="11"/>
  <c r="AH46" i="5" l="1"/>
  <c r="AH32" i="5"/>
  <c r="AH56" i="5"/>
  <c r="AH71" i="5"/>
  <c r="AH54" i="5"/>
  <c r="AH59" i="5"/>
  <c r="AH12" i="5"/>
  <c r="AH43" i="5"/>
  <c r="AH19" i="5"/>
  <c r="AH49" i="5"/>
  <c r="AH37" i="5"/>
  <c r="AH75" i="5"/>
  <c r="AH36" i="5"/>
  <c r="AH26" i="5"/>
  <c r="AH74" i="5"/>
  <c r="AH20" i="5"/>
  <c r="AH73" i="5"/>
  <c r="AH64" i="5"/>
  <c r="AH53" i="5"/>
  <c r="AH17" i="5"/>
  <c r="AH33" i="5"/>
  <c r="AH65" i="5"/>
  <c r="AH16" i="5"/>
  <c r="AH52" i="5"/>
  <c r="AH47" i="5"/>
  <c r="AH45" i="5"/>
  <c r="AH21" i="5"/>
  <c r="AH35" i="5"/>
  <c r="AH24" i="5"/>
  <c r="AH62" i="5"/>
  <c r="AH70" i="5"/>
  <c r="AH51" i="5"/>
  <c r="AH66" i="5"/>
  <c r="AH25" i="5"/>
  <c r="AH23" i="5"/>
  <c r="AH34" i="5"/>
  <c r="AH48" i="5"/>
  <c r="AH18" i="5"/>
  <c r="AH29" i="5"/>
  <c r="AH15" i="5"/>
  <c r="AH42" i="5"/>
  <c r="AH30" i="5"/>
  <c r="AH10" i="5"/>
  <c r="AH67" i="5"/>
  <c r="AH40" i="5"/>
  <c r="AH57" i="5"/>
  <c r="AH72" i="5"/>
  <c r="AH63" i="5"/>
  <c r="AH8" i="5"/>
  <c r="AH38" i="5"/>
  <c r="AH60" i="5"/>
  <c r="AH50" i="5"/>
  <c r="AH28" i="5"/>
  <c r="AH61" i="5"/>
  <c r="AI61" i="5" s="1"/>
  <c r="AH44" i="5"/>
  <c r="AH31" i="5"/>
  <c r="AH13" i="5"/>
  <c r="AH41" i="5"/>
  <c r="AH55" i="5"/>
  <c r="AH39" i="5"/>
  <c r="AH68" i="5"/>
  <c r="AI7" i="5"/>
  <c r="AI30" i="5" s="1"/>
  <c r="AA5" i="11"/>
  <c r="AI28" i="5" l="1"/>
  <c r="AI39" i="5"/>
  <c r="AI12" i="5"/>
  <c r="AI43" i="5"/>
  <c r="AI40" i="5"/>
  <c r="AI50" i="5"/>
  <c r="AI13" i="5"/>
  <c r="AI53" i="5"/>
  <c r="AI31" i="5"/>
  <c r="AI15" i="5"/>
  <c r="AI68" i="5"/>
  <c r="AI16" i="5"/>
  <c r="AI67" i="5"/>
  <c r="AI55" i="5"/>
  <c r="AI44" i="5"/>
  <c r="AI29" i="5"/>
  <c r="AI25" i="5"/>
  <c r="AI58" i="5"/>
  <c r="AI65" i="5"/>
  <c r="AI64" i="5"/>
  <c r="AI60" i="5"/>
  <c r="AI10" i="5"/>
  <c r="AI18" i="5"/>
  <c r="AI66" i="5"/>
  <c r="AI14" i="5"/>
  <c r="AI71" i="5"/>
  <c r="AI73" i="5"/>
  <c r="AI38" i="5"/>
  <c r="AI48" i="5"/>
  <c r="AI51" i="5"/>
  <c r="AJ51" i="5" s="1"/>
  <c r="AI11" i="5"/>
  <c r="AJ11" i="5" s="1"/>
  <c r="AI49" i="5"/>
  <c r="AI20" i="5"/>
  <c r="AI54" i="5"/>
  <c r="AI8" i="5"/>
  <c r="AI42" i="5"/>
  <c r="AI34" i="5"/>
  <c r="AI70" i="5"/>
  <c r="AI21" i="5"/>
  <c r="AI46" i="5"/>
  <c r="AI56" i="5"/>
  <c r="AI63" i="5"/>
  <c r="AI22" i="5"/>
  <c r="AI23" i="5"/>
  <c r="AI62" i="5"/>
  <c r="AI45" i="5"/>
  <c r="AI26" i="5"/>
  <c r="AI27" i="5"/>
  <c r="AI9" i="5"/>
  <c r="AI72" i="5"/>
  <c r="AI69" i="5"/>
  <c r="AI59" i="5"/>
  <c r="AI24" i="5"/>
  <c r="AI47" i="5"/>
  <c r="AI33" i="5"/>
  <c r="AI75" i="5"/>
  <c r="AI32" i="5"/>
  <c r="AI41" i="5"/>
  <c r="AI36" i="5"/>
  <c r="AI57" i="5"/>
  <c r="AI19" i="5"/>
  <c r="AJ19" i="5" s="1"/>
  <c r="AI74" i="5"/>
  <c r="AI35" i="5"/>
  <c r="AI52" i="5"/>
  <c r="AI17" i="5"/>
  <c r="AI37" i="5"/>
  <c r="AJ7" i="5"/>
  <c r="AJ40" i="5" s="1"/>
  <c r="AB5" i="11"/>
  <c r="AJ37" i="5" l="1"/>
  <c r="AJ42" i="5"/>
  <c r="AJ17" i="5"/>
  <c r="AJ64" i="5"/>
  <c r="AJ41" i="5"/>
  <c r="AJ28" i="5"/>
  <c r="AJ9" i="5"/>
  <c r="AJ63" i="5"/>
  <c r="AJ34" i="5"/>
  <c r="AJ22" i="5"/>
  <c r="AJ52" i="5"/>
  <c r="AJ13" i="5"/>
  <c r="AJ35" i="5"/>
  <c r="AJ75" i="5"/>
  <c r="AJ55" i="5"/>
  <c r="AJ14" i="5"/>
  <c r="AJ74" i="5"/>
  <c r="AJ66" i="5"/>
  <c r="AJ57" i="5"/>
  <c r="AJ33" i="5"/>
  <c r="AJ31" i="5"/>
  <c r="AJ68" i="5"/>
  <c r="AK68" i="5" s="1"/>
  <c r="AJ8" i="5"/>
  <c r="AJ48" i="5"/>
  <c r="AJ18" i="5"/>
  <c r="AJ65" i="5"/>
  <c r="AJ36" i="5"/>
  <c r="AJ47" i="5"/>
  <c r="AJ27" i="5"/>
  <c r="AJ15" i="5"/>
  <c r="AJ54" i="5"/>
  <c r="AJ38" i="5"/>
  <c r="AJ10" i="5"/>
  <c r="AJ58" i="5"/>
  <c r="AJ24" i="5"/>
  <c r="AJ26" i="5"/>
  <c r="AK26" i="5" s="1"/>
  <c r="AJ56" i="5"/>
  <c r="AJ30" i="5"/>
  <c r="AK30" i="5" s="1"/>
  <c r="AJ61" i="5"/>
  <c r="AJ60" i="5"/>
  <c r="AJ25" i="5"/>
  <c r="AJ32" i="5"/>
  <c r="AJ59" i="5"/>
  <c r="AJ45" i="5"/>
  <c r="AK45" i="5" s="1"/>
  <c r="AJ46" i="5"/>
  <c r="AJ50" i="5"/>
  <c r="AJ53" i="5"/>
  <c r="AJ44" i="5"/>
  <c r="AJ29" i="5"/>
  <c r="AJ39" i="5"/>
  <c r="AJ69" i="5"/>
  <c r="AJ62" i="5"/>
  <c r="AJ21" i="5"/>
  <c r="AJ20" i="5"/>
  <c r="AJ73" i="5"/>
  <c r="AJ16" i="5"/>
  <c r="AJ67" i="5"/>
  <c r="AK67" i="5" s="1"/>
  <c r="AJ43" i="5"/>
  <c r="AJ72" i="5"/>
  <c r="AK72" i="5" s="1"/>
  <c r="AJ23" i="5"/>
  <c r="AK23" i="5" s="1"/>
  <c r="AJ70" i="5"/>
  <c r="AJ49" i="5"/>
  <c r="AJ71" i="5"/>
  <c r="AJ12" i="5"/>
  <c r="AK7" i="5"/>
  <c r="AK19" i="5" s="1"/>
  <c r="AC5" i="11"/>
  <c r="AK36" i="5" l="1"/>
  <c r="AK55" i="5"/>
  <c r="AK22" i="5"/>
  <c r="AK73" i="5"/>
  <c r="AK42" i="5"/>
  <c r="AK12" i="5"/>
  <c r="AK33" i="5"/>
  <c r="AK49" i="5"/>
  <c r="AK10" i="5"/>
  <c r="AK32" i="5"/>
  <c r="AK74" i="5"/>
  <c r="AK70" i="5"/>
  <c r="AK16" i="5"/>
  <c r="AK28" i="5"/>
  <c r="AK59" i="5"/>
  <c r="AK56" i="5"/>
  <c r="AK58" i="5"/>
  <c r="AK66" i="5"/>
  <c r="AK31" i="5"/>
  <c r="AK20" i="5"/>
  <c r="AK29" i="5"/>
  <c r="AK17" i="5"/>
  <c r="AK24" i="5"/>
  <c r="AK9" i="5"/>
  <c r="AK57" i="5"/>
  <c r="AK43" i="5"/>
  <c r="AK21" i="5"/>
  <c r="AK44" i="5"/>
  <c r="AK75" i="5"/>
  <c r="AK41" i="5"/>
  <c r="AK54" i="5"/>
  <c r="AK65" i="5"/>
  <c r="AK64" i="5"/>
  <c r="AK62" i="5"/>
  <c r="AK53" i="5"/>
  <c r="AK25" i="5"/>
  <c r="AK63" i="5"/>
  <c r="AK15" i="5"/>
  <c r="AL15" i="5" s="1"/>
  <c r="AK18" i="5"/>
  <c r="AK51" i="5"/>
  <c r="AK37" i="5"/>
  <c r="AK69" i="5"/>
  <c r="AK50" i="5"/>
  <c r="AL50" i="5" s="1"/>
  <c r="AK60" i="5"/>
  <c r="AL60" i="5" s="1"/>
  <c r="AK11" i="5"/>
  <c r="AK27" i="5"/>
  <c r="AK48" i="5"/>
  <c r="AL48" i="5" s="1"/>
  <c r="AK38" i="5"/>
  <c r="AK52" i="5"/>
  <c r="AK34" i="5"/>
  <c r="AL34" i="5" s="1"/>
  <c r="AK35" i="5"/>
  <c r="AK71" i="5"/>
  <c r="AK14" i="5"/>
  <c r="AK39" i="5"/>
  <c r="AK46" i="5"/>
  <c r="AK61" i="5"/>
  <c r="AK13" i="5"/>
  <c r="AL13" i="5" s="1"/>
  <c r="AK47" i="5"/>
  <c r="AL47" i="5" s="1"/>
  <c r="AK8" i="5"/>
  <c r="AK40" i="5"/>
  <c r="AL7" i="5"/>
  <c r="AD5" i="11"/>
  <c r="AL70" i="5" l="1"/>
  <c r="AL14" i="5"/>
  <c r="AL52" i="5"/>
  <c r="AL61" i="5"/>
  <c r="AL69" i="5"/>
  <c r="AL63" i="5"/>
  <c r="AL65" i="5"/>
  <c r="AL36" i="5"/>
  <c r="AM36" i="5" s="1"/>
  <c r="AL22" i="5"/>
  <c r="AL56" i="5"/>
  <c r="AL58" i="5"/>
  <c r="AL46" i="5"/>
  <c r="AL37" i="5"/>
  <c r="AL25" i="5"/>
  <c r="AL57" i="5"/>
  <c r="AL23" i="5"/>
  <c r="AL59" i="5"/>
  <c r="AL64" i="5"/>
  <c r="AL72" i="5"/>
  <c r="AL42" i="5"/>
  <c r="AL38" i="5"/>
  <c r="AL26" i="5"/>
  <c r="AL39" i="5"/>
  <c r="AL74" i="5"/>
  <c r="AL12" i="5"/>
  <c r="AL53" i="5"/>
  <c r="AL41" i="5"/>
  <c r="AL9" i="5"/>
  <c r="AL67" i="5"/>
  <c r="AL28" i="5"/>
  <c r="AL32" i="5"/>
  <c r="AL62" i="5"/>
  <c r="AL75" i="5"/>
  <c r="AL24" i="5"/>
  <c r="AL33" i="5"/>
  <c r="AL16" i="5"/>
  <c r="AL40" i="5"/>
  <c r="AL71" i="5"/>
  <c r="AL27" i="5"/>
  <c r="AL45" i="5"/>
  <c r="AL10" i="5"/>
  <c r="AL44" i="5"/>
  <c r="AL17" i="5"/>
  <c r="AL30" i="5"/>
  <c r="AL54" i="5"/>
  <c r="AL55" i="5"/>
  <c r="AM55" i="5" s="1"/>
  <c r="AL8" i="5"/>
  <c r="AL35" i="5"/>
  <c r="AL11" i="5"/>
  <c r="AL51" i="5"/>
  <c r="AL73" i="5"/>
  <c r="AL21" i="5"/>
  <c r="AL29" i="5"/>
  <c r="AL31" i="5"/>
  <c r="AM31" i="5" s="1"/>
  <c r="AL68" i="5"/>
  <c r="AL18" i="5"/>
  <c r="AL49" i="5"/>
  <c r="AL43" i="5"/>
  <c r="AL20" i="5"/>
  <c r="AL66" i="5"/>
  <c r="AL19" i="5"/>
  <c r="AM7" i="5"/>
  <c r="AM70" i="5" s="1"/>
  <c r="AE5" i="11"/>
  <c r="AM19" i="5" l="1"/>
  <c r="AM28" i="5"/>
  <c r="AM66" i="5"/>
  <c r="AM38" i="5"/>
  <c r="AM17" i="5"/>
  <c r="AM26" i="5"/>
  <c r="AM67" i="5"/>
  <c r="AM20" i="5"/>
  <c r="AM51" i="5"/>
  <c r="AM49" i="5"/>
  <c r="AM11" i="5"/>
  <c r="AM57" i="5"/>
  <c r="AM25" i="5"/>
  <c r="AM30" i="5"/>
  <c r="AM14" i="5"/>
  <c r="AM16" i="5"/>
  <c r="AM18" i="5"/>
  <c r="AM22" i="5"/>
  <c r="AM60" i="5"/>
  <c r="AM35" i="5"/>
  <c r="AM44" i="5"/>
  <c r="AM33" i="5"/>
  <c r="AM9" i="5"/>
  <c r="AM42" i="5"/>
  <c r="AM37" i="5"/>
  <c r="AM65" i="5"/>
  <c r="AM68" i="5"/>
  <c r="AM8" i="5"/>
  <c r="AM10" i="5"/>
  <c r="AM24" i="5"/>
  <c r="AM41" i="5"/>
  <c r="AM72" i="5"/>
  <c r="AM46" i="5"/>
  <c r="AM63" i="5"/>
  <c r="AM45" i="5"/>
  <c r="AM75" i="5"/>
  <c r="AM53" i="5"/>
  <c r="AN53" i="5" s="1"/>
  <c r="AM64" i="5"/>
  <c r="AM58" i="5"/>
  <c r="AM69" i="5"/>
  <c r="AM29" i="5"/>
  <c r="AM54" i="5"/>
  <c r="AM27" i="5"/>
  <c r="AM62" i="5"/>
  <c r="AM12" i="5"/>
  <c r="AM52" i="5"/>
  <c r="AM15" i="5"/>
  <c r="AM61" i="5"/>
  <c r="AM21" i="5"/>
  <c r="AM13" i="5"/>
  <c r="AM71" i="5"/>
  <c r="AM32" i="5"/>
  <c r="AN32" i="5" s="1"/>
  <c r="AM74" i="5"/>
  <c r="AM59" i="5"/>
  <c r="AM47" i="5"/>
  <c r="AM50" i="5"/>
  <c r="AM43" i="5"/>
  <c r="AN43" i="5" s="1"/>
  <c r="AM73" i="5"/>
  <c r="AN73" i="5" s="1"/>
  <c r="AM34" i="5"/>
  <c r="AN34" i="5" s="1"/>
  <c r="AM40" i="5"/>
  <c r="AM48" i="5"/>
  <c r="AM39" i="5"/>
  <c r="AM23" i="5"/>
  <c r="AM56" i="5"/>
  <c r="AN7" i="5"/>
  <c r="AN70" i="5" s="1"/>
  <c r="AF5" i="11"/>
  <c r="AN35" i="5" l="1"/>
  <c r="AN75" i="5"/>
  <c r="AN19" i="5"/>
  <c r="AN54" i="5"/>
  <c r="AN67" i="5"/>
  <c r="AN39" i="5"/>
  <c r="AN47" i="5"/>
  <c r="AN30" i="5"/>
  <c r="AN29" i="5"/>
  <c r="AN46" i="5"/>
  <c r="AN26" i="5"/>
  <c r="AN23" i="5"/>
  <c r="AN48" i="5"/>
  <c r="AN59" i="5"/>
  <c r="AN72" i="5"/>
  <c r="AN21" i="5"/>
  <c r="AO21" i="5" s="1"/>
  <c r="AN44" i="5"/>
  <c r="AN50" i="5"/>
  <c r="AN18" i="5"/>
  <c r="AN40" i="5"/>
  <c r="AN74" i="5"/>
  <c r="AN61" i="5"/>
  <c r="AO61" i="5" s="1"/>
  <c r="AN55" i="5"/>
  <c r="AO55" i="5" s="1"/>
  <c r="AN45" i="5"/>
  <c r="AN41" i="5"/>
  <c r="AN51" i="5"/>
  <c r="AN60" i="5"/>
  <c r="AO29" i="5"/>
  <c r="AN71" i="5"/>
  <c r="AN15" i="5"/>
  <c r="AN17" i="5"/>
  <c r="AN31" i="5"/>
  <c r="AN24" i="5"/>
  <c r="AN65" i="5"/>
  <c r="AN36" i="5"/>
  <c r="AO36" i="5" s="1"/>
  <c r="AN56" i="5"/>
  <c r="AN20" i="5"/>
  <c r="AN13" i="5"/>
  <c r="AN52" i="5"/>
  <c r="AO52" i="5" s="1"/>
  <c r="AN28" i="5"/>
  <c r="AN11" i="5"/>
  <c r="AN10" i="5"/>
  <c r="AN37" i="5"/>
  <c r="AN38" i="5"/>
  <c r="AO19" i="5"/>
  <c r="AN12" i="5"/>
  <c r="AO12" i="5" s="1"/>
  <c r="AN69" i="5"/>
  <c r="AN57" i="5"/>
  <c r="AN8" i="5"/>
  <c r="AN42" i="5"/>
  <c r="AN22" i="5"/>
  <c r="AO59" i="5"/>
  <c r="AO34" i="5"/>
  <c r="AO39" i="5"/>
  <c r="AN66" i="5"/>
  <c r="AN62" i="5"/>
  <c r="AN58" i="5"/>
  <c r="AN49" i="5"/>
  <c r="AN68" i="5"/>
  <c r="AO68" i="5" s="1"/>
  <c r="AN9" i="5"/>
  <c r="AO9" i="5" s="1"/>
  <c r="AN14" i="5"/>
  <c r="AO14" i="5" s="1"/>
  <c r="AN16" i="5"/>
  <c r="AO16" i="5" s="1"/>
  <c r="AN27" i="5"/>
  <c r="AN64" i="5"/>
  <c r="AO64" i="5" s="1"/>
  <c r="AN63" i="5"/>
  <c r="AO63" i="5" s="1"/>
  <c r="AN25" i="5"/>
  <c r="AO25" i="5" s="1"/>
  <c r="AN33" i="5"/>
  <c r="AO33" i="5" s="1"/>
  <c r="AO7" i="5"/>
  <c r="AO70" i="5" s="1"/>
  <c r="AG5" i="11"/>
  <c r="AO27" i="5" l="1"/>
  <c r="AO38" i="5"/>
  <c r="AO35" i="5"/>
  <c r="AO30" i="5"/>
  <c r="AO62" i="5"/>
  <c r="AO8" i="5"/>
  <c r="AO10" i="5"/>
  <c r="AO65" i="5"/>
  <c r="AO67" i="5"/>
  <c r="AO66" i="5"/>
  <c r="AO57" i="5"/>
  <c r="AO18" i="5"/>
  <c r="AO50" i="5"/>
  <c r="AO69" i="5"/>
  <c r="AO28" i="5"/>
  <c r="AO47" i="5"/>
  <c r="AO49" i="5"/>
  <c r="AO22" i="5"/>
  <c r="AO23" i="5"/>
  <c r="AO13" i="5"/>
  <c r="AO24" i="5"/>
  <c r="AO53" i="5"/>
  <c r="AO32" i="5"/>
  <c r="AO48" i="5"/>
  <c r="AO58" i="5"/>
  <c r="AO42" i="5"/>
  <c r="AO44" i="5"/>
  <c r="AO20" i="5"/>
  <c r="AO31" i="5"/>
  <c r="AO40" i="5"/>
  <c r="AO26" i="5"/>
  <c r="AO56" i="5"/>
  <c r="AO17" i="5"/>
  <c r="AO60" i="5"/>
  <c r="AP60" i="5" s="1"/>
  <c r="AO72" i="5"/>
  <c r="AO37" i="5"/>
  <c r="AO73" i="5"/>
  <c r="AO15" i="5"/>
  <c r="AO51" i="5"/>
  <c r="AO74" i="5"/>
  <c r="AP74" i="5" s="1"/>
  <c r="AO75" i="5"/>
  <c r="AO71" i="5"/>
  <c r="AO41" i="5"/>
  <c r="AO54" i="5"/>
  <c r="AO11" i="5"/>
  <c r="AO46" i="5"/>
  <c r="AO43" i="5"/>
  <c r="AO45" i="5"/>
  <c r="AP7" i="5"/>
  <c r="AP70" i="5" s="1"/>
  <c r="AH5" i="11"/>
  <c r="AP43" i="5" l="1"/>
  <c r="AP75" i="5"/>
  <c r="AP53" i="5"/>
  <c r="AP71" i="5"/>
  <c r="AP30" i="5"/>
  <c r="AP48" i="5"/>
  <c r="AP45" i="5"/>
  <c r="AP20" i="5"/>
  <c r="AP46" i="5"/>
  <c r="AP11" i="5"/>
  <c r="AP58" i="5"/>
  <c r="AP12" i="5"/>
  <c r="AP10" i="5"/>
  <c r="AP57" i="5"/>
  <c r="AP33" i="5"/>
  <c r="AP39" i="5"/>
  <c r="AP69" i="5"/>
  <c r="AP25" i="5"/>
  <c r="AP26" i="5"/>
  <c r="AP29" i="5"/>
  <c r="AP21" i="5"/>
  <c r="AP52" i="5"/>
  <c r="AP51" i="5"/>
  <c r="AP15" i="5"/>
  <c r="AP73" i="5"/>
  <c r="AP38" i="5"/>
  <c r="AP14" i="5"/>
  <c r="AP18" i="5"/>
  <c r="AP72" i="5"/>
  <c r="AP32" i="5"/>
  <c r="AP61" i="5"/>
  <c r="AP17" i="5"/>
  <c r="AP40" i="5"/>
  <c r="AP65" i="5"/>
  <c r="AP24" i="5"/>
  <c r="AP59" i="5"/>
  <c r="AP64" i="5"/>
  <c r="AP50" i="5"/>
  <c r="AP37" i="5"/>
  <c r="AP56" i="5"/>
  <c r="AP31" i="5"/>
  <c r="AP19" i="5"/>
  <c r="AP13" i="5"/>
  <c r="AP16" i="5"/>
  <c r="AP68" i="5"/>
  <c r="AP23" i="5"/>
  <c r="AP55" i="5"/>
  <c r="AP54" i="5"/>
  <c r="AP63" i="5"/>
  <c r="AQ63" i="5" s="1"/>
  <c r="AP66" i="5"/>
  <c r="AP8" i="5"/>
  <c r="AP44" i="5"/>
  <c r="AP35" i="5"/>
  <c r="AP22" i="5"/>
  <c r="AP36" i="5"/>
  <c r="AP41" i="5"/>
  <c r="AP27" i="5"/>
  <c r="AP67" i="5"/>
  <c r="AP62" i="5"/>
  <c r="AP42" i="5"/>
  <c r="AP28" i="5"/>
  <c r="AQ28" i="5" s="1"/>
  <c r="AP49" i="5"/>
  <c r="AQ49" i="5" s="1"/>
  <c r="AP34" i="5"/>
  <c r="AP9" i="5"/>
  <c r="AP47" i="5"/>
  <c r="AQ7" i="5"/>
  <c r="AQ70" i="5" s="1"/>
  <c r="AI5" i="11"/>
  <c r="AQ61" i="5" l="1"/>
  <c r="AQ54" i="5"/>
  <c r="AQ36" i="5"/>
  <c r="AQ43" i="5"/>
  <c r="AQ32" i="5"/>
  <c r="AQ30" i="5"/>
  <c r="AQ31" i="5"/>
  <c r="AQ42" i="5"/>
  <c r="AQ22" i="5"/>
  <c r="AQ18" i="5"/>
  <c r="AQ25" i="5"/>
  <c r="AQ23" i="5"/>
  <c r="AQ56" i="5"/>
  <c r="AQ73" i="5"/>
  <c r="AQ47" i="5"/>
  <c r="AQ60" i="5"/>
  <c r="AQ58" i="5"/>
  <c r="AQ27" i="5"/>
  <c r="AQ74" i="5"/>
  <c r="AQ68" i="5"/>
  <c r="AQ38" i="5"/>
  <c r="AQ51" i="5"/>
  <c r="AQ9" i="5"/>
  <c r="AQ62" i="5"/>
  <c r="AQ67" i="5"/>
  <c r="AQ45" i="5"/>
  <c r="AQ66" i="5"/>
  <c r="AQ20" i="5"/>
  <c r="AQ17" i="5"/>
  <c r="AQ71" i="5"/>
  <c r="AQ41" i="5"/>
  <c r="AQ35" i="5"/>
  <c r="AQ26" i="5"/>
  <c r="AQ21" i="5"/>
  <c r="AQ37" i="5"/>
  <c r="AQ12" i="5"/>
  <c r="AQ52" i="5"/>
  <c r="AQ34" i="5"/>
  <c r="AQ46" i="5"/>
  <c r="AQ44" i="5"/>
  <c r="AQ33" i="5"/>
  <c r="AQ10" i="5"/>
  <c r="AQ50" i="5"/>
  <c r="AQ11" i="5"/>
  <c r="AQ29" i="5"/>
  <c r="AQ57" i="5"/>
  <c r="AQ8" i="5"/>
  <c r="AQ75" i="5"/>
  <c r="AQ48" i="5"/>
  <c r="AQ64" i="5"/>
  <c r="AQ59" i="5"/>
  <c r="AQ15" i="5"/>
  <c r="AQ55" i="5"/>
  <c r="AQ16" i="5"/>
  <c r="AQ69" i="5"/>
  <c r="AQ24" i="5"/>
  <c r="AQ39" i="5"/>
  <c r="AQ13" i="5"/>
  <c r="AQ14" i="5"/>
  <c r="AQ65" i="5"/>
  <c r="AR65" i="5" s="1"/>
  <c r="AQ72" i="5"/>
  <c r="AQ19" i="5"/>
  <c r="AQ53" i="5"/>
  <c r="AQ40" i="5"/>
  <c r="AR7" i="5"/>
  <c r="AR70" i="5" s="1"/>
  <c r="AJ5" i="11"/>
  <c r="AR13" i="5" l="1"/>
  <c r="AR68" i="5"/>
  <c r="AR63" i="5"/>
  <c r="AR64" i="5"/>
  <c r="AR12" i="5"/>
  <c r="AR38" i="5"/>
  <c r="AR16" i="5"/>
  <c r="AR34" i="5"/>
  <c r="AR52" i="5"/>
  <c r="AR73" i="5"/>
  <c r="AR54" i="5"/>
  <c r="AR39" i="5"/>
  <c r="AR31" i="5"/>
  <c r="AR59" i="5"/>
  <c r="AR51" i="5"/>
  <c r="AR53" i="5"/>
  <c r="AR19" i="5"/>
  <c r="AR23" i="5"/>
  <c r="AR72" i="5"/>
  <c r="AR69" i="5"/>
  <c r="AR40" i="5"/>
  <c r="AR14" i="5"/>
  <c r="AR55" i="5"/>
  <c r="AR74" i="5"/>
  <c r="AR46" i="5"/>
  <c r="AR62" i="5"/>
  <c r="AR61" i="5"/>
  <c r="AR66" i="5"/>
  <c r="AR48" i="5"/>
  <c r="AR29" i="5"/>
  <c r="AR32" i="5"/>
  <c r="AR37" i="5"/>
  <c r="AR18" i="5"/>
  <c r="AR30" i="5"/>
  <c r="AR42" i="5"/>
  <c r="AR45" i="5"/>
  <c r="AR75" i="5"/>
  <c r="AR11" i="5"/>
  <c r="AR56" i="5"/>
  <c r="AR21" i="5"/>
  <c r="AR27" i="5"/>
  <c r="AR58" i="5"/>
  <c r="AR28" i="5"/>
  <c r="AR8" i="5"/>
  <c r="AR50" i="5"/>
  <c r="AR22" i="5"/>
  <c r="AR26" i="5"/>
  <c r="AR17" i="5"/>
  <c r="AR9" i="5"/>
  <c r="AR57" i="5"/>
  <c r="AR10" i="5"/>
  <c r="AR60" i="5"/>
  <c r="AR35" i="5"/>
  <c r="AR43" i="5"/>
  <c r="AR24" i="5"/>
  <c r="AR36" i="5"/>
  <c r="AR49" i="5"/>
  <c r="AR33" i="5"/>
  <c r="AR20" i="5"/>
  <c r="AR41" i="5"/>
  <c r="AS41" i="5" s="1"/>
  <c r="AR25" i="5"/>
  <c r="AR15" i="5"/>
  <c r="AR47" i="5"/>
  <c r="AR44" i="5"/>
  <c r="AR67" i="5"/>
  <c r="AR71" i="5"/>
  <c r="AS7" i="5"/>
  <c r="AS38" i="5" s="1"/>
  <c r="AK5" i="11"/>
  <c r="AS33" i="5" l="1"/>
  <c r="AS8" i="5"/>
  <c r="AS20" i="5"/>
  <c r="AS47" i="5"/>
  <c r="AS15" i="5"/>
  <c r="AS58" i="5"/>
  <c r="AS61" i="5"/>
  <c r="AS11" i="5"/>
  <c r="AS44" i="5"/>
  <c r="AS36" i="5"/>
  <c r="AS39" i="5"/>
  <c r="AS69" i="5"/>
  <c r="AS73" i="5"/>
  <c r="AS63" i="5"/>
  <c r="AS55" i="5"/>
  <c r="AS25" i="5"/>
  <c r="AS43" i="5"/>
  <c r="AS21" i="5"/>
  <c r="AS18" i="5"/>
  <c r="AS16" i="5"/>
  <c r="AS65" i="5"/>
  <c r="AS28" i="5"/>
  <c r="AS56" i="5"/>
  <c r="AS46" i="5"/>
  <c r="AS62" i="5"/>
  <c r="AS12" i="5"/>
  <c r="AS13" i="5"/>
  <c r="AS49" i="5"/>
  <c r="AS35" i="5"/>
  <c r="AS59" i="5"/>
  <c r="AS72" i="5"/>
  <c r="AS75" i="5"/>
  <c r="AS37" i="5"/>
  <c r="AS31" i="5"/>
  <c r="AS60" i="5"/>
  <c r="AS17" i="5"/>
  <c r="AS40" i="5"/>
  <c r="AS45" i="5"/>
  <c r="AT45" i="5" s="1"/>
  <c r="AS32" i="5"/>
  <c r="AS64" i="5"/>
  <c r="AS24" i="5"/>
  <c r="AS10" i="5"/>
  <c r="AS26" i="5"/>
  <c r="AS51" i="5"/>
  <c r="AT51" i="5" s="1"/>
  <c r="AS42" i="5"/>
  <c r="AS29" i="5"/>
  <c r="AS52" i="5"/>
  <c r="AS68" i="5"/>
  <c r="AS71" i="5"/>
  <c r="AS53" i="5"/>
  <c r="AS67" i="5"/>
  <c r="AS23" i="5"/>
  <c r="AS14" i="5"/>
  <c r="AS57" i="5"/>
  <c r="AS22" i="5"/>
  <c r="AS74" i="5"/>
  <c r="AS30" i="5"/>
  <c r="AS48" i="5"/>
  <c r="AS54" i="5"/>
  <c r="AS19" i="5"/>
  <c r="AS9" i="5"/>
  <c r="AT9" i="5" s="1"/>
  <c r="AS50" i="5"/>
  <c r="AS27" i="5"/>
  <c r="AS34" i="5"/>
  <c r="AS66" i="5"/>
  <c r="AS70" i="5"/>
  <c r="AT7" i="5"/>
  <c r="AT63" i="5" s="1"/>
  <c r="AL5" i="11"/>
  <c r="AT19" i="5" l="1"/>
  <c r="AT42" i="5"/>
  <c r="AT56" i="5"/>
  <c r="AT70" i="5"/>
  <c r="AT30" i="5"/>
  <c r="AT71" i="5"/>
  <c r="AT47" i="5"/>
  <c r="AT13" i="5"/>
  <c r="AT65" i="5"/>
  <c r="AT74" i="5"/>
  <c r="AT26" i="5"/>
  <c r="AT27" i="5"/>
  <c r="AT22" i="5"/>
  <c r="AT11" i="5"/>
  <c r="AT64" i="5"/>
  <c r="AT37" i="5"/>
  <c r="AT18" i="5"/>
  <c r="AT50" i="5"/>
  <c r="AT57" i="5"/>
  <c r="AT32" i="5"/>
  <c r="AT31" i="5"/>
  <c r="AT12" i="5"/>
  <c r="AT28" i="5"/>
  <c r="AT25" i="5"/>
  <c r="AU25" i="5" s="1"/>
  <c r="AT40" i="5"/>
  <c r="AT75" i="5"/>
  <c r="AT16" i="5"/>
  <c r="AT68" i="5"/>
  <c r="AT10" i="5"/>
  <c r="AT14" i="5"/>
  <c r="AU14" i="5" s="1"/>
  <c r="AT55" i="5"/>
  <c r="AT24" i="5"/>
  <c r="AT17" i="5"/>
  <c r="AT72" i="5"/>
  <c r="AT69" i="5"/>
  <c r="AT20" i="5"/>
  <c r="AT58" i="5"/>
  <c r="AT66" i="5"/>
  <c r="AT39" i="5"/>
  <c r="AT23" i="5"/>
  <c r="AT41" i="5"/>
  <c r="AT38" i="5"/>
  <c r="AT60" i="5"/>
  <c r="AT59" i="5"/>
  <c r="AT21" i="5"/>
  <c r="AT15" i="5"/>
  <c r="AU45" i="5"/>
  <c r="AT44" i="5"/>
  <c r="AT34" i="5"/>
  <c r="AT54" i="5"/>
  <c r="AT67" i="5"/>
  <c r="AT52" i="5"/>
  <c r="AT43" i="5"/>
  <c r="AT36" i="5"/>
  <c r="AU36" i="5" s="1"/>
  <c r="AT35" i="5"/>
  <c r="AT62" i="5"/>
  <c r="AU62" i="5" s="1"/>
  <c r="AT73" i="5"/>
  <c r="AT48" i="5"/>
  <c r="AT53" i="5"/>
  <c r="AU53" i="5" s="1"/>
  <c r="AT29" i="5"/>
  <c r="AT8" i="5"/>
  <c r="AU8" i="5" s="1"/>
  <c r="AT33" i="5"/>
  <c r="AU33" i="5" s="1"/>
  <c r="AT49" i="5"/>
  <c r="AU49" i="5" s="1"/>
  <c r="AT46" i="5"/>
  <c r="AU46" i="5" s="1"/>
  <c r="AT61" i="5"/>
  <c r="AU61" i="5" s="1"/>
  <c r="AU7" i="5"/>
  <c r="AU63" i="5" s="1"/>
  <c r="AM5" i="11"/>
  <c r="AU28" i="5" l="1"/>
  <c r="AU29" i="5"/>
  <c r="AU19" i="5"/>
  <c r="AU60" i="5"/>
  <c r="AU20" i="5"/>
  <c r="AU41" i="5"/>
  <c r="AU44" i="5"/>
  <c r="AU35" i="5"/>
  <c r="AU70" i="5"/>
  <c r="AU38" i="5"/>
  <c r="AU30" i="5"/>
  <c r="AU10" i="5"/>
  <c r="AU18" i="5"/>
  <c r="AU12" i="5"/>
  <c r="AU68" i="5"/>
  <c r="AU26" i="5"/>
  <c r="AV26" i="5" s="1"/>
  <c r="AU31" i="5"/>
  <c r="AU48" i="5"/>
  <c r="AU43" i="5"/>
  <c r="AU13" i="5"/>
  <c r="AU23" i="5"/>
  <c r="AU69" i="5"/>
  <c r="AU37" i="5"/>
  <c r="AU47" i="5"/>
  <c r="AU32" i="5"/>
  <c r="AU27" i="5"/>
  <c r="AU52" i="5"/>
  <c r="AU64" i="5"/>
  <c r="AU39" i="5"/>
  <c r="AU72" i="5"/>
  <c r="AU56" i="5"/>
  <c r="AU65" i="5"/>
  <c r="AU51" i="5"/>
  <c r="AU22" i="5"/>
  <c r="AU67" i="5"/>
  <c r="AU15" i="5"/>
  <c r="AU66" i="5"/>
  <c r="AU17" i="5"/>
  <c r="AU16" i="5"/>
  <c r="AU11" i="5"/>
  <c r="AU9" i="5"/>
  <c r="AV9" i="5" s="1"/>
  <c r="AU42" i="5"/>
  <c r="AU54" i="5"/>
  <c r="AU21" i="5"/>
  <c r="AU58" i="5"/>
  <c r="AU24" i="5"/>
  <c r="AU75" i="5"/>
  <c r="AU74" i="5"/>
  <c r="AV74" i="5" s="1"/>
  <c r="AU71" i="5"/>
  <c r="AU73" i="5"/>
  <c r="AV73" i="5" s="1"/>
  <c r="AU34" i="5"/>
  <c r="AU59" i="5"/>
  <c r="AV59" i="5" s="1"/>
  <c r="AU57" i="5"/>
  <c r="AV57" i="5" s="1"/>
  <c r="AU55" i="5"/>
  <c r="AV55" i="5" s="1"/>
  <c r="AU40" i="5"/>
  <c r="AV40" i="5" s="1"/>
  <c r="AU50" i="5"/>
  <c r="AV7" i="5"/>
  <c r="AN5" i="11"/>
  <c r="AV37" i="5" l="1"/>
  <c r="AV39" i="5"/>
  <c r="AV30" i="5"/>
  <c r="AV28" i="5"/>
  <c r="AV71" i="5"/>
  <c r="AV53" i="5"/>
  <c r="AV22" i="5"/>
  <c r="AV46" i="5"/>
  <c r="AV64" i="5"/>
  <c r="AV69" i="5"/>
  <c r="AV68" i="5"/>
  <c r="AV38" i="5"/>
  <c r="AV11" i="5"/>
  <c r="AV45" i="5"/>
  <c r="AV52" i="5"/>
  <c r="AV23" i="5"/>
  <c r="AV20" i="5"/>
  <c r="AV70" i="5"/>
  <c r="AV75" i="5"/>
  <c r="AV34" i="5"/>
  <c r="AV24" i="5"/>
  <c r="AV16" i="5"/>
  <c r="AV60" i="5"/>
  <c r="AV27" i="5"/>
  <c r="AW27" i="5" s="1"/>
  <c r="AV13" i="5"/>
  <c r="AV36" i="5"/>
  <c r="AV35" i="5"/>
  <c r="AV58" i="5"/>
  <c r="AV17" i="5"/>
  <c r="AV51" i="5"/>
  <c r="AV61" i="5"/>
  <c r="AV43" i="5"/>
  <c r="AV62" i="5"/>
  <c r="AV29" i="5"/>
  <c r="AV33" i="5"/>
  <c r="AV21" i="5"/>
  <c r="AV66" i="5"/>
  <c r="AV65" i="5"/>
  <c r="AV25" i="5"/>
  <c r="AV48" i="5"/>
  <c r="AW48" i="5" s="1"/>
  <c r="AV12" i="5"/>
  <c r="AV49" i="5"/>
  <c r="AV41" i="5"/>
  <c r="AV50" i="5"/>
  <c r="AV19" i="5"/>
  <c r="AV54" i="5"/>
  <c r="AW54" i="5" s="1"/>
  <c r="AV15" i="5"/>
  <c r="AV56" i="5"/>
  <c r="AV32" i="5"/>
  <c r="AV14" i="5"/>
  <c r="AV18" i="5"/>
  <c r="AV8" i="5"/>
  <c r="AV44" i="5"/>
  <c r="AV42" i="5"/>
  <c r="AV67" i="5"/>
  <c r="AV72" i="5"/>
  <c r="AV47" i="5"/>
  <c r="AV31" i="5"/>
  <c r="AV10" i="5"/>
  <c r="AV63" i="5"/>
  <c r="AW7" i="5"/>
  <c r="AW28" i="5" s="1"/>
  <c r="AO5" i="11"/>
  <c r="AW10" i="5" l="1"/>
  <c r="AW51" i="5"/>
  <c r="AW21" i="5"/>
  <c r="AW38" i="5"/>
  <c r="AW63" i="5"/>
  <c r="AW40" i="5"/>
  <c r="AW31" i="5"/>
  <c r="AW14" i="5"/>
  <c r="AW49" i="5"/>
  <c r="AW33" i="5"/>
  <c r="AW72" i="5"/>
  <c r="AW32" i="5"/>
  <c r="AW57" i="5"/>
  <c r="AW29" i="5"/>
  <c r="AW70" i="5"/>
  <c r="AW67" i="5"/>
  <c r="AW17" i="5"/>
  <c r="AW60" i="5"/>
  <c r="AW20" i="5"/>
  <c r="AW68" i="5"/>
  <c r="AW42" i="5"/>
  <c r="AW56" i="5"/>
  <c r="AW22" i="5"/>
  <c r="AW30" i="5"/>
  <c r="AW58" i="5"/>
  <c r="AW16" i="5"/>
  <c r="AW23" i="5"/>
  <c r="AW69" i="5"/>
  <c r="AW44" i="5"/>
  <c r="AW15" i="5"/>
  <c r="AW12" i="5"/>
  <c r="AW55" i="5"/>
  <c r="AW73" i="5"/>
  <c r="AW24" i="5"/>
  <c r="AW52" i="5"/>
  <c r="AW64" i="5"/>
  <c r="AW71" i="5"/>
  <c r="AW34" i="5"/>
  <c r="AW45" i="5"/>
  <c r="AW46" i="5"/>
  <c r="AW19" i="5"/>
  <c r="AW25" i="5"/>
  <c r="AW62" i="5"/>
  <c r="AW35" i="5"/>
  <c r="AW75" i="5"/>
  <c r="AW11" i="5"/>
  <c r="AW9" i="5"/>
  <c r="AW50" i="5"/>
  <c r="AW65" i="5"/>
  <c r="AW43" i="5"/>
  <c r="AW36" i="5"/>
  <c r="AW74" i="5"/>
  <c r="AW59" i="5"/>
  <c r="AW37" i="5"/>
  <c r="AW39" i="5"/>
  <c r="AW8" i="5"/>
  <c r="AW47" i="5"/>
  <c r="AX47" i="5" s="1"/>
  <c r="AW18" i="5"/>
  <c r="AW41" i="5"/>
  <c r="AW66" i="5"/>
  <c r="AW61" i="5"/>
  <c r="AW13" i="5"/>
  <c r="AW53" i="5"/>
  <c r="AW26" i="5"/>
  <c r="AX7" i="5"/>
  <c r="AX28" i="5" s="1"/>
  <c r="AP5" i="11"/>
  <c r="AX66" i="5" l="1"/>
  <c r="AX12" i="5"/>
  <c r="AX29" i="5"/>
  <c r="AX68" i="5"/>
  <c r="AX26" i="5"/>
  <c r="AX25" i="5"/>
  <c r="AX53" i="5"/>
  <c r="AX49" i="5"/>
  <c r="AX31" i="5"/>
  <c r="AX16" i="5"/>
  <c r="AX37" i="5"/>
  <c r="AX63" i="5"/>
  <c r="AX19" i="5"/>
  <c r="AX40" i="5"/>
  <c r="AX15" i="5"/>
  <c r="AX58" i="5"/>
  <c r="AX20" i="5"/>
  <c r="AX41" i="5"/>
  <c r="AX18" i="5"/>
  <c r="AX59" i="5"/>
  <c r="AX14" i="5"/>
  <c r="AX48" i="5"/>
  <c r="AX51" i="5"/>
  <c r="AX44" i="5"/>
  <c r="AX30" i="5"/>
  <c r="AX60" i="5"/>
  <c r="AX74" i="5"/>
  <c r="AX9" i="5"/>
  <c r="AX27" i="5"/>
  <c r="AX64" i="5"/>
  <c r="AX57" i="5"/>
  <c r="AX22" i="5"/>
  <c r="AX17" i="5"/>
  <c r="AX36" i="5"/>
  <c r="AX11" i="5"/>
  <c r="AX46" i="5"/>
  <c r="AX52" i="5"/>
  <c r="AX67" i="5"/>
  <c r="AX56" i="5"/>
  <c r="AX33" i="5"/>
  <c r="AX75" i="5"/>
  <c r="AX45" i="5"/>
  <c r="AX24" i="5"/>
  <c r="AX21" i="5"/>
  <c r="AX42" i="5"/>
  <c r="AX38" i="5"/>
  <c r="AX39" i="5"/>
  <c r="AY39" i="5" s="1"/>
  <c r="AX43" i="5"/>
  <c r="AX13" i="5"/>
  <c r="AX10" i="5"/>
  <c r="AX65" i="5"/>
  <c r="AX35" i="5"/>
  <c r="AX34" i="5"/>
  <c r="AX73" i="5"/>
  <c r="AX69" i="5"/>
  <c r="AY69" i="5" s="1"/>
  <c r="AX32" i="5"/>
  <c r="AX72" i="5"/>
  <c r="AX8" i="5"/>
  <c r="AX61" i="5"/>
  <c r="AY61" i="5" s="1"/>
  <c r="AX54" i="5"/>
  <c r="AX50" i="5"/>
  <c r="AY50" i="5" s="1"/>
  <c r="AX62" i="5"/>
  <c r="AX71" i="5"/>
  <c r="AY71" i="5" s="1"/>
  <c r="AX55" i="5"/>
  <c r="AX23" i="5"/>
  <c r="AX70" i="5"/>
  <c r="AY7" i="5"/>
  <c r="AY59" i="5" s="1"/>
  <c r="AQ5" i="11"/>
  <c r="AY62" i="5" l="1"/>
  <c r="AY15" i="5"/>
  <c r="AY14" i="5"/>
  <c r="AY70" i="5"/>
  <c r="AY11" i="5"/>
  <c r="AY9" i="5"/>
  <c r="AZ9" i="5" s="1"/>
  <c r="AY75" i="5"/>
  <c r="AY36" i="5"/>
  <c r="AY32" i="5"/>
  <c r="AY43" i="5"/>
  <c r="AY53" i="5"/>
  <c r="AY74" i="5"/>
  <c r="AY40" i="5"/>
  <c r="AY54" i="5"/>
  <c r="AY73" i="5"/>
  <c r="AZ73" i="5" s="1"/>
  <c r="AY26" i="5"/>
  <c r="AZ26" i="5" s="1"/>
  <c r="AY49" i="5"/>
  <c r="AY25" i="5"/>
  <c r="AY47" i="5"/>
  <c r="AY18" i="5"/>
  <c r="AY19" i="5"/>
  <c r="AZ53" i="5"/>
  <c r="AY34" i="5"/>
  <c r="AY38" i="5"/>
  <c r="AY33" i="5"/>
  <c r="AY17" i="5"/>
  <c r="AY60" i="5"/>
  <c r="AY41" i="5"/>
  <c r="AY63" i="5"/>
  <c r="AY35" i="5"/>
  <c r="AY42" i="5"/>
  <c r="AY56" i="5"/>
  <c r="AY22" i="5"/>
  <c r="AY30" i="5"/>
  <c r="AY68" i="5"/>
  <c r="AY37" i="5"/>
  <c r="AY8" i="5"/>
  <c r="AY29" i="5"/>
  <c r="AY65" i="5"/>
  <c r="AY21" i="5"/>
  <c r="AY67" i="5"/>
  <c r="AY57" i="5"/>
  <c r="AY44" i="5"/>
  <c r="AY66" i="5"/>
  <c r="AY16" i="5"/>
  <c r="AZ59" i="5"/>
  <c r="AY23" i="5"/>
  <c r="AZ23" i="5" s="1"/>
  <c r="AY55" i="5"/>
  <c r="AY31" i="5"/>
  <c r="AY10" i="5"/>
  <c r="AY24" i="5"/>
  <c r="AY52" i="5"/>
  <c r="AY64" i="5"/>
  <c r="AY51" i="5"/>
  <c r="AZ51" i="5" s="1"/>
  <c r="AY20" i="5"/>
  <c r="AZ20" i="5" s="1"/>
  <c r="AY12" i="5"/>
  <c r="AY72" i="5"/>
  <c r="AY13" i="5"/>
  <c r="AY45" i="5"/>
  <c r="AY46" i="5"/>
  <c r="AZ46" i="5" s="1"/>
  <c r="AY27" i="5"/>
  <c r="AY48" i="5"/>
  <c r="AY58" i="5"/>
  <c r="AY28" i="5"/>
  <c r="AZ7" i="5"/>
  <c r="AZ32" i="5" s="1"/>
  <c r="AR5" i="11"/>
  <c r="AZ37" i="5" l="1"/>
  <c r="AZ63" i="5"/>
  <c r="AZ68" i="5"/>
  <c r="AZ45" i="5"/>
  <c r="AZ72" i="5"/>
  <c r="AZ67" i="5"/>
  <c r="AZ21" i="5"/>
  <c r="AZ13" i="5"/>
  <c r="AZ64" i="5"/>
  <c r="AZ39" i="5"/>
  <c r="AZ65" i="5"/>
  <c r="AZ30" i="5"/>
  <c r="AZ41" i="5"/>
  <c r="AZ62" i="5"/>
  <c r="AZ54" i="5"/>
  <c r="AZ52" i="5"/>
  <c r="AZ75" i="5"/>
  <c r="AZ29" i="5"/>
  <c r="AZ22" i="5"/>
  <c r="AZ60" i="5"/>
  <c r="AZ19" i="5"/>
  <c r="AZ40" i="5"/>
  <c r="AZ69" i="5"/>
  <c r="AZ24" i="5"/>
  <c r="AZ16" i="5"/>
  <c r="AZ8" i="5"/>
  <c r="AZ56" i="5"/>
  <c r="AZ17" i="5"/>
  <c r="AZ18" i="5"/>
  <c r="BA18" i="5" s="1"/>
  <c r="AZ74" i="5"/>
  <c r="AZ58" i="5"/>
  <c r="AZ14" i="5"/>
  <c r="AZ10" i="5"/>
  <c r="AZ66" i="5"/>
  <c r="AZ70" i="5"/>
  <c r="BA70" i="5" s="1"/>
  <c r="AZ42" i="5"/>
  <c r="AZ33" i="5"/>
  <c r="AZ47" i="5"/>
  <c r="AZ36" i="5"/>
  <c r="AZ48" i="5"/>
  <c r="AZ11" i="5"/>
  <c r="AZ31" i="5"/>
  <c r="AZ44" i="5"/>
  <c r="AZ50" i="5"/>
  <c r="AZ35" i="5"/>
  <c r="AZ38" i="5"/>
  <c r="AZ25" i="5"/>
  <c r="AZ15" i="5"/>
  <c r="AZ28" i="5"/>
  <c r="AZ71" i="5"/>
  <c r="BA71" i="5" s="1"/>
  <c r="AZ27" i="5"/>
  <c r="AZ12" i="5"/>
  <c r="AZ55" i="5"/>
  <c r="AZ57" i="5"/>
  <c r="BA57" i="5" s="1"/>
  <c r="AZ43" i="5"/>
  <c r="AZ61" i="5"/>
  <c r="AZ34" i="5"/>
  <c r="AZ49" i="5"/>
  <c r="BA49" i="5" s="1"/>
  <c r="BA7" i="5"/>
  <c r="BA51" i="5" s="1"/>
  <c r="AS5" i="11"/>
  <c r="BA53" i="5" l="1"/>
  <c r="BA42" i="5"/>
  <c r="BA65" i="5"/>
  <c r="BA26" i="5"/>
  <c r="BA11" i="5"/>
  <c r="BA43" i="5"/>
  <c r="BA15" i="5"/>
  <c r="BA48" i="5"/>
  <c r="BA25" i="5"/>
  <c r="BA72" i="5"/>
  <c r="BA66" i="5"/>
  <c r="BA17" i="5"/>
  <c r="BA67" i="5"/>
  <c r="BA59" i="5"/>
  <c r="BA39" i="5"/>
  <c r="BA55" i="5"/>
  <c r="BA12" i="5"/>
  <c r="BA38" i="5"/>
  <c r="BA45" i="5"/>
  <c r="BA10" i="5"/>
  <c r="BA56" i="5"/>
  <c r="BA40" i="5"/>
  <c r="BA64" i="5"/>
  <c r="BA52" i="5"/>
  <c r="BA27" i="5"/>
  <c r="BA35" i="5"/>
  <c r="BA46" i="5"/>
  <c r="BA14" i="5"/>
  <c r="BA8" i="5"/>
  <c r="BA19" i="5"/>
  <c r="BA23" i="5"/>
  <c r="BA13" i="5"/>
  <c r="BA58" i="5"/>
  <c r="BA16" i="5"/>
  <c r="BA60" i="5"/>
  <c r="BA54" i="5"/>
  <c r="BA21" i="5"/>
  <c r="BB49" i="5"/>
  <c r="BA36" i="5"/>
  <c r="BA28" i="5"/>
  <c r="BA44" i="5"/>
  <c r="BA47" i="5"/>
  <c r="BA73" i="5"/>
  <c r="BA24" i="5"/>
  <c r="BA22" i="5"/>
  <c r="BA62" i="5"/>
  <c r="BB62" i="5" s="1"/>
  <c r="BA9" i="5"/>
  <c r="BA50" i="5"/>
  <c r="BA34" i="5"/>
  <c r="BA61" i="5"/>
  <c r="BA63" i="5"/>
  <c r="BA31" i="5"/>
  <c r="BB31" i="5" s="1"/>
  <c r="BA33" i="5"/>
  <c r="BB33" i="5" s="1"/>
  <c r="BA37" i="5"/>
  <c r="BA69" i="5"/>
  <c r="BA29" i="5"/>
  <c r="BA41" i="5"/>
  <c r="BB41" i="5" s="1"/>
  <c r="BA20" i="5"/>
  <c r="BA74" i="5"/>
  <c r="BB74" i="5" s="1"/>
  <c r="BA68" i="5"/>
  <c r="BA75" i="5"/>
  <c r="BA30" i="5"/>
  <c r="BA32" i="5"/>
  <c r="BB32" i="5" s="1"/>
  <c r="BB7" i="5"/>
  <c r="BB51" i="5" s="1"/>
  <c r="AT5" i="11"/>
  <c r="BB42" i="5" l="1"/>
  <c r="BB67" i="5"/>
  <c r="BB20" i="5"/>
  <c r="BB17" i="5"/>
  <c r="BB34" i="5"/>
  <c r="BB45" i="5"/>
  <c r="BB71" i="5"/>
  <c r="BB35" i="5"/>
  <c r="BB38" i="5"/>
  <c r="BB9" i="5"/>
  <c r="BB36" i="5"/>
  <c r="BB43" i="5"/>
  <c r="BB27" i="5"/>
  <c r="BB11" i="5"/>
  <c r="BB63" i="5"/>
  <c r="BB22" i="5"/>
  <c r="BC22" i="5" s="1"/>
  <c r="BB57" i="5"/>
  <c r="BB13" i="5"/>
  <c r="BB52" i="5"/>
  <c r="BB12" i="5"/>
  <c r="BB66" i="5"/>
  <c r="BC43" i="5"/>
  <c r="BC20" i="5"/>
  <c r="BB61" i="5"/>
  <c r="BB24" i="5"/>
  <c r="BB21" i="5"/>
  <c r="BB23" i="5"/>
  <c r="BB18" i="5"/>
  <c r="BB55" i="5"/>
  <c r="BB72" i="5"/>
  <c r="BC72" i="5" s="1"/>
  <c r="BC45" i="5"/>
  <c r="BB73" i="5"/>
  <c r="BB54" i="5"/>
  <c r="BB19" i="5"/>
  <c r="BB64" i="5"/>
  <c r="BB70" i="5"/>
  <c r="BB25" i="5"/>
  <c r="BB29" i="5"/>
  <c r="BB47" i="5"/>
  <c r="BB60" i="5"/>
  <c r="BB8" i="5"/>
  <c r="BB40" i="5"/>
  <c r="BB26" i="5"/>
  <c r="BB65" i="5"/>
  <c r="BB30" i="5"/>
  <c r="BB75" i="5"/>
  <c r="BC75" i="5" s="1"/>
  <c r="BB69" i="5"/>
  <c r="BC69" i="5" s="1"/>
  <c r="BB53" i="5"/>
  <c r="BB44" i="5"/>
  <c r="BB16" i="5"/>
  <c r="BB14" i="5"/>
  <c r="BB56" i="5"/>
  <c r="BC56" i="5" s="1"/>
  <c r="BB39" i="5"/>
  <c r="BC39" i="5" s="1"/>
  <c r="BB15" i="5"/>
  <c r="BC15" i="5" s="1"/>
  <c r="BC74" i="5"/>
  <c r="BB50" i="5"/>
  <c r="BB68" i="5"/>
  <c r="BB37" i="5"/>
  <c r="BB48" i="5"/>
  <c r="BC48" i="5" s="1"/>
  <c r="BB28" i="5"/>
  <c r="BC28" i="5" s="1"/>
  <c r="BB58" i="5"/>
  <c r="BB46" i="5"/>
  <c r="BB10" i="5"/>
  <c r="BB59" i="5"/>
  <c r="BC59" i="5" s="1"/>
  <c r="BC7" i="5"/>
  <c r="BC51" i="5" s="1"/>
  <c r="AU5" i="11"/>
  <c r="BC25" i="5" l="1"/>
  <c r="BC70" i="5"/>
  <c r="BC26" i="5"/>
  <c r="BC37" i="5"/>
  <c r="BC40" i="5"/>
  <c r="BC68" i="5"/>
  <c r="BC57" i="5"/>
  <c r="BC30" i="5"/>
  <c r="BC8" i="5"/>
  <c r="BC64" i="5"/>
  <c r="BC55" i="5"/>
  <c r="BC42" i="5"/>
  <c r="BC63" i="5"/>
  <c r="BC32" i="5"/>
  <c r="BC60" i="5"/>
  <c r="BC19" i="5"/>
  <c r="BD19" i="5" s="1"/>
  <c r="BC18" i="5"/>
  <c r="BC35" i="5"/>
  <c r="BC11" i="5"/>
  <c r="BC14" i="5"/>
  <c r="BC49" i="5"/>
  <c r="BC47" i="5"/>
  <c r="BC54" i="5"/>
  <c r="BC23" i="5"/>
  <c r="BC66" i="5"/>
  <c r="BC17" i="5"/>
  <c r="BC16" i="5"/>
  <c r="BC67" i="5"/>
  <c r="BC29" i="5"/>
  <c r="BC73" i="5"/>
  <c r="BC21" i="5"/>
  <c r="BD21" i="5" s="1"/>
  <c r="BC12" i="5"/>
  <c r="BC31" i="5"/>
  <c r="BC50" i="5"/>
  <c r="BC41" i="5"/>
  <c r="BC46" i="5"/>
  <c r="BC62" i="5"/>
  <c r="BC44" i="5"/>
  <c r="BC33" i="5"/>
  <c r="BC38" i="5"/>
  <c r="BC34" i="5"/>
  <c r="BC24" i="5"/>
  <c r="BC52" i="5"/>
  <c r="BC9" i="5"/>
  <c r="BC10" i="5"/>
  <c r="BC58" i="5"/>
  <c r="BD58" i="5" s="1"/>
  <c r="BC71" i="5"/>
  <c r="BD71" i="5" s="1"/>
  <c r="BC53" i="5"/>
  <c r="BC65" i="5"/>
  <c r="BC36" i="5"/>
  <c r="BC27" i="5"/>
  <c r="BC61" i="5"/>
  <c r="BC13" i="5"/>
  <c r="BD7" i="5"/>
  <c r="BD51" i="5" s="1"/>
  <c r="AV5" i="11"/>
  <c r="BD46" i="5" l="1"/>
  <c r="BD9" i="5"/>
  <c r="BD52" i="5"/>
  <c r="BD41" i="5"/>
  <c r="BD14" i="5"/>
  <c r="BD36" i="5"/>
  <c r="BD24" i="5"/>
  <c r="BD20" i="5"/>
  <c r="BD55" i="5"/>
  <c r="BD65" i="5"/>
  <c r="BD53" i="5"/>
  <c r="BD73" i="5"/>
  <c r="BD28" i="5"/>
  <c r="BD68" i="5"/>
  <c r="BD60" i="5"/>
  <c r="BE60" i="5" s="1"/>
  <c r="BD64" i="5"/>
  <c r="BE64" i="5" s="1"/>
  <c r="BD50" i="5"/>
  <c r="BD29" i="5"/>
  <c r="BD17" i="5"/>
  <c r="BD70" i="5"/>
  <c r="BD32" i="5"/>
  <c r="BD8" i="5"/>
  <c r="BD34" i="5"/>
  <c r="BD37" i="5"/>
  <c r="BD66" i="5"/>
  <c r="BD45" i="5"/>
  <c r="BD56" i="5"/>
  <c r="BD30" i="5"/>
  <c r="BD67" i="5"/>
  <c r="BD13" i="5"/>
  <c r="BD10" i="5"/>
  <c r="BD38" i="5"/>
  <c r="BE38" i="5" s="1"/>
  <c r="BD75" i="5"/>
  <c r="BD16" i="5"/>
  <c r="BD23" i="5"/>
  <c r="BD74" i="5"/>
  <c r="BD72" i="5"/>
  <c r="BD39" i="5"/>
  <c r="BE58" i="5"/>
  <c r="BD61" i="5"/>
  <c r="BE61" i="5" s="1"/>
  <c r="BD22" i="5"/>
  <c r="BD33" i="5"/>
  <c r="BD26" i="5"/>
  <c r="BD59" i="5"/>
  <c r="BD54" i="5"/>
  <c r="BD11" i="5"/>
  <c r="BD57" i="5"/>
  <c r="BE57" i="5" s="1"/>
  <c r="BD40" i="5"/>
  <c r="BE40" i="5" s="1"/>
  <c r="BD27" i="5"/>
  <c r="BD48" i="5"/>
  <c r="BD44" i="5"/>
  <c r="BD31" i="5"/>
  <c r="BD43" i="5"/>
  <c r="BD47" i="5"/>
  <c r="BE47" i="5" s="1"/>
  <c r="BD35" i="5"/>
  <c r="BD63" i="5"/>
  <c r="BD25" i="5"/>
  <c r="BD69" i="5"/>
  <c r="BD62" i="5"/>
  <c r="BD12" i="5"/>
  <c r="BE12" i="5" s="1"/>
  <c r="BD15" i="5"/>
  <c r="BD49" i="5"/>
  <c r="BD18" i="5"/>
  <c r="BD42" i="5"/>
  <c r="BE42" i="5" s="1"/>
  <c r="BE7" i="5"/>
  <c r="BE51" i="5" s="1"/>
  <c r="AW5" i="11"/>
  <c r="BE43" i="5" l="1"/>
  <c r="BE32" i="5"/>
  <c r="BE59" i="5"/>
  <c r="BE70" i="5"/>
  <c r="BE44" i="5"/>
  <c r="BE56" i="5"/>
  <c r="BE62" i="5"/>
  <c r="BE69" i="5"/>
  <c r="BE48" i="5"/>
  <c r="BE45" i="5"/>
  <c r="BE75" i="5"/>
  <c r="BE31" i="5"/>
  <c r="BE11" i="5"/>
  <c r="BE19" i="5"/>
  <c r="BF19" i="5" s="1"/>
  <c r="BE10" i="5"/>
  <c r="BE66" i="5"/>
  <c r="BE17" i="5"/>
  <c r="BE68" i="5"/>
  <c r="BE54" i="5"/>
  <c r="BE39" i="5"/>
  <c r="BE13" i="5"/>
  <c r="BE37" i="5"/>
  <c r="BE29" i="5"/>
  <c r="BE28" i="5"/>
  <c r="BF43" i="5"/>
  <c r="BE36" i="5"/>
  <c r="BE14" i="5"/>
  <c r="BE72" i="5"/>
  <c r="BE67" i="5"/>
  <c r="BE34" i="5"/>
  <c r="BE50" i="5"/>
  <c r="BE73" i="5"/>
  <c r="BF56" i="5"/>
  <c r="BE18" i="5"/>
  <c r="BE25" i="5"/>
  <c r="BE27" i="5"/>
  <c r="BE26" i="5"/>
  <c r="BF26" i="5" s="1"/>
  <c r="BE74" i="5"/>
  <c r="BE71" i="5"/>
  <c r="BF71" i="5" s="1"/>
  <c r="BE52" i="5"/>
  <c r="BE24" i="5"/>
  <c r="BE41" i="5"/>
  <c r="BE63" i="5"/>
  <c r="BF63" i="5" s="1"/>
  <c r="BE53" i="5"/>
  <c r="BE33" i="5"/>
  <c r="BE23" i="5"/>
  <c r="BE20" i="5"/>
  <c r="BE9" i="5"/>
  <c r="BE55" i="5"/>
  <c r="BE46" i="5"/>
  <c r="BF75" i="5"/>
  <c r="BE49" i="5"/>
  <c r="BF49" i="5" s="1"/>
  <c r="BE15" i="5"/>
  <c r="BE35" i="5"/>
  <c r="BF35" i="5" s="1"/>
  <c r="BE21" i="5"/>
  <c r="BF21" i="5" s="1"/>
  <c r="BE22" i="5"/>
  <c r="BE16" i="5"/>
  <c r="BE30" i="5"/>
  <c r="BF30" i="5" s="1"/>
  <c r="BE8" i="5"/>
  <c r="BE65" i="5"/>
  <c r="BF65" i="5" s="1"/>
  <c r="BF7" i="5"/>
  <c r="BF51" i="5" s="1"/>
  <c r="AX5" i="11"/>
  <c r="BF57" i="5" l="1"/>
  <c r="BF74" i="5"/>
  <c r="BF37" i="5"/>
  <c r="BF16" i="5"/>
  <c r="BF46" i="5"/>
  <c r="BF59" i="5"/>
  <c r="BF72" i="5"/>
  <c r="BF22" i="5"/>
  <c r="BF55" i="5"/>
  <c r="BF58" i="5"/>
  <c r="BF41" i="5"/>
  <c r="BF18" i="5"/>
  <c r="BF44" i="5"/>
  <c r="BF23" i="5"/>
  <c r="BF73" i="5"/>
  <c r="BF50" i="5"/>
  <c r="BF47" i="5"/>
  <c r="BF45" i="5"/>
  <c r="BF11" i="5"/>
  <c r="BF9" i="5"/>
  <c r="BF62" i="5"/>
  <c r="BF27" i="5"/>
  <c r="BF34" i="5"/>
  <c r="BF28" i="5"/>
  <c r="BF64" i="5"/>
  <c r="BF31" i="5"/>
  <c r="BF15" i="5"/>
  <c r="BF20" i="5"/>
  <c r="BF12" i="5"/>
  <c r="BF25" i="5"/>
  <c r="BF67" i="5"/>
  <c r="BF29" i="5"/>
  <c r="BF40" i="5"/>
  <c r="BF69" i="5"/>
  <c r="BF68" i="5"/>
  <c r="BF70" i="5"/>
  <c r="BF8" i="5"/>
  <c r="BF48" i="5"/>
  <c r="BF33" i="5"/>
  <c r="BF24" i="5"/>
  <c r="BF42" i="5"/>
  <c r="BF14" i="5"/>
  <c r="BF13" i="5"/>
  <c r="BF17" i="5"/>
  <c r="BF32" i="5"/>
  <c r="BF53" i="5"/>
  <c r="BF52" i="5"/>
  <c r="BF38" i="5"/>
  <c r="BF36" i="5"/>
  <c r="BF39" i="5"/>
  <c r="BF66" i="5"/>
  <c r="BF61" i="5"/>
  <c r="BF60" i="5"/>
  <c r="BF54" i="5"/>
  <c r="BF10" i="5"/>
  <c r="BG7" i="5"/>
  <c r="BG51" i="5" s="1"/>
  <c r="AY5" i="11"/>
  <c r="BG10" i="5" l="1"/>
  <c r="BG39" i="5"/>
  <c r="BG13" i="5"/>
  <c r="BG65" i="5"/>
  <c r="BG42" i="5"/>
  <c r="BG62" i="5"/>
  <c r="BG56" i="5"/>
  <c r="BG52" i="5"/>
  <c r="BG44" i="5"/>
  <c r="BG9" i="5"/>
  <c r="BG41" i="5"/>
  <c r="BG70" i="5"/>
  <c r="BG53" i="5"/>
  <c r="BG40" i="5"/>
  <c r="BG74" i="5"/>
  <c r="BG60" i="5"/>
  <c r="BG71" i="5"/>
  <c r="BG63" i="5"/>
  <c r="BG57" i="5"/>
  <c r="BG48" i="5"/>
  <c r="BG29" i="5"/>
  <c r="BG45" i="5"/>
  <c r="BG14" i="5"/>
  <c r="BG61" i="5"/>
  <c r="BG67" i="5"/>
  <c r="BG47" i="5"/>
  <c r="BG30" i="5"/>
  <c r="BG24" i="5"/>
  <c r="BG68" i="5"/>
  <c r="BG25" i="5"/>
  <c r="BG16" i="5"/>
  <c r="BG35" i="5"/>
  <c r="BG50" i="5"/>
  <c r="BG66" i="5"/>
  <c r="BG23" i="5"/>
  <c r="BG33" i="5"/>
  <c r="BG37" i="5"/>
  <c r="BG12" i="5"/>
  <c r="BG31" i="5"/>
  <c r="BG19" i="5"/>
  <c r="BG26" i="5"/>
  <c r="BG20" i="5"/>
  <c r="BG64" i="5"/>
  <c r="BG43" i="5"/>
  <c r="BG55" i="5"/>
  <c r="BG75" i="5"/>
  <c r="BG18" i="5"/>
  <c r="BG54" i="5"/>
  <c r="BG36" i="5"/>
  <c r="BG32" i="5"/>
  <c r="BG8" i="5"/>
  <c r="BG49" i="5"/>
  <c r="BG15" i="5"/>
  <c r="BG28" i="5"/>
  <c r="BG59" i="5"/>
  <c r="BG73" i="5"/>
  <c r="BG38" i="5"/>
  <c r="BG17" i="5"/>
  <c r="BH17" i="5" s="1"/>
  <c r="BG72" i="5"/>
  <c r="BG69" i="5"/>
  <c r="BH69" i="5" s="1"/>
  <c r="BG58" i="5"/>
  <c r="BG34" i="5"/>
  <c r="BG46" i="5"/>
  <c r="BG22" i="5"/>
  <c r="BG21" i="5"/>
  <c r="BG27" i="5"/>
  <c r="BG11" i="5"/>
  <c r="BH7" i="5"/>
  <c r="BH51" i="5" s="1"/>
  <c r="AZ5" i="11"/>
  <c r="BH40" i="5" l="1"/>
  <c r="BH72" i="5"/>
  <c r="BH55" i="5"/>
  <c r="BH13" i="5"/>
  <c r="BH14" i="5"/>
  <c r="BH41" i="5"/>
  <c r="BH43" i="5"/>
  <c r="BH45" i="5"/>
  <c r="BH36" i="5"/>
  <c r="BH24" i="5"/>
  <c r="BH73" i="5"/>
  <c r="BH26" i="5"/>
  <c r="BH47" i="5"/>
  <c r="BH59" i="5"/>
  <c r="BH18" i="5"/>
  <c r="BH19" i="5"/>
  <c r="BH42" i="5"/>
  <c r="BH54" i="5"/>
  <c r="BH30" i="5"/>
  <c r="BH58" i="5"/>
  <c r="BH28" i="5"/>
  <c r="BH75" i="5"/>
  <c r="BH64" i="5"/>
  <c r="BH31" i="5"/>
  <c r="BH29" i="5"/>
  <c r="BH61" i="5"/>
  <c r="BH38" i="5"/>
  <c r="BH15" i="5"/>
  <c r="BH39" i="5"/>
  <c r="BH20" i="5"/>
  <c r="BH12" i="5"/>
  <c r="BH50" i="5"/>
  <c r="BH74" i="5"/>
  <c r="BH49" i="5"/>
  <c r="BH9" i="5"/>
  <c r="BH48" i="5"/>
  <c r="BH35" i="5"/>
  <c r="BH57" i="5"/>
  <c r="BH22" i="5"/>
  <c r="BH37" i="5"/>
  <c r="BH27" i="5"/>
  <c r="BH46" i="5"/>
  <c r="BH10" i="5"/>
  <c r="BH8" i="5"/>
  <c r="BH63" i="5"/>
  <c r="BH70" i="5"/>
  <c r="BH33" i="5"/>
  <c r="BH16" i="5"/>
  <c r="BH62" i="5"/>
  <c r="BH52" i="5"/>
  <c r="BH56" i="5"/>
  <c r="BH11" i="5"/>
  <c r="BH60" i="5"/>
  <c r="BH21" i="5"/>
  <c r="BH34" i="5"/>
  <c r="BH67" i="5"/>
  <c r="BH32" i="5"/>
  <c r="BH44" i="5"/>
  <c r="BH65" i="5"/>
  <c r="BH23" i="5"/>
  <c r="BH25" i="5"/>
  <c r="BH53" i="5"/>
  <c r="BH71" i="5"/>
  <c r="BH66" i="5"/>
  <c r="BH68" i="5"/>
  <c r="BA5" i="11"/>
</calcChain>
</file>

<file path=xl/sharedStrings.xml><?xml version="1.0" encoding="utf-8"?>
<sst xmlns="http://schemas.openxmlformats.org/spreadsheetml/2006/main" count="794" uniqueCount="181">
  <si>
    <t>Categoria</t>
  </si>
  <si>
    <t>Prioridade</t>
  </si>
  <si>
    <t>Indefinido</t>
  </si>
  <si>
    <t>Tipo</t>
  </si>
  <si>
    <t>Semana Inicial</t>
  </si>
  <si>
    <t>Estado</t>
  </si>
  <si>
    <t>--</t>
  </si>
  <si>
    <t>Empresa</t>
  </si>
  <si>
    <t>ELABORADO POR</t>
  </si>
  <si>
    <t>TAREFAS</t>
  </si>
  <si>
    <t>CUSTOS OPERACIONAIS</t>
  </si>
  <si>
    <t>Material</t>
  </si>
  <si>
    <t>TOTAL</t>
  </si>
  <si>
    <t>E-mail</t>
  </si>
  <si>
    <t>BOMB.CIRCU.AF</t>
  </si>
  <si>
    <t>BOMB.CIRCU.AQ</t>
  </si>
  <si>
    <t>CALDEIRA.GAS</t>
  </si>
  <si>
    <t>CALDEIRA.GASOLEO</t>
  </si>
  <si>
    <t>CHILLER</t>
  </si>
  <si>
    <t>PAINEL SOLAR</t>
  </si>
  <si>
    <t>RADIADOR</t>
  </si>
  <si>
    <t>SPLIT.EXT</t>
  </si>
  <si>
    <t>SPLIT.INT</t>
  </si>
  <si>
    <t>BOMB</t>
  </si>
  <si>
    <t>ILUM.EME</t>
  </si>
  <si>
    <t>ILUM.EXT</t>
  </si>
  <si>
    <t>ILUM.INT</t>
  </si>
  <si>
    <t>PÁRA-RAIOS</t>
  </si>
  <si>
    <t>Q.E</t>
  </si>
  <si>
    <t>Q.E GTC</t>
  </si>
  <si>
    <t>QGBT</t>
  </si>
  <si>
    <t>UPS</t>
  </si>
  <si>
    <t>Ativo</t>
  </si>
  <si>
    <t>Código</t>
  </si>
  <si>
    <t>Eletricidade.PT (Nome do Local)</t>
  </si>
  <si>
    <t>Sub-total Material</t>
  </si>
  <si>
    <t>Edifício (opcional)</t>
  </si>
  <si>
    <t>Nº Série (Opcional)</t>
  </si>
  <si>
    <t>Tarefa (campo manual)</t>
  </si>
  <si>
    <t xml:space="preserve">Semanas </t>
  </si>
  <si>
    <t>Responsable</t>
  </si>
  <si>
    <t>Plan Ejemplo</t>
  </si>
  <si>
    <t>Lugar 1</t>
  </si>
  <si>
    <t>Lugar 2</t>
  </si>
  <si>
    <t>Lugar 3</t>
  </si>
  <si>
    <t>Lugar 4</t>
  </si>
  <si>
    <t>Lugar 5</t>
  </si>
  <si>
    <t>Lugar 6</t>
  </si>
  <si>
    <t>Lugar 7</t>
  </si>
  <si>
    <t>Lugar 8</t>
  </si>
  <si>
    <t>Lugar 9</t>
  </si>
  <si>
    <t>Lugar 10</t>
  </si>
  <si>
    <t>Lugar 11</t>
  </si>
  <si>
    <t>Lugar 12</t>
  </si>
  <si>
    <t>Lugar 13</t>
  </si>
  <si>
    <t>Lugar 14</t>
  </si>
  <si>
    <t>Lugar 15</t>
  </si>
  <si>
    <t>Nombre de Lugar</t>
  </si>
  <si>
    <t>Nombre</t>
  </si>
  <si>
    <t>Persona 1</t>
  </si>
  <si>
    <t>Persona 2</t>
  </si>
  <si>
    <t>Persona 3</t>
  </si>
  <si>
    <t>Persona 4</t>
  </si>
  <si>
    <t>Persona 5</t>
  </si>
  <si>
    <t>Persona 6</t>
  </si>
  <si>
    <t>Persona 7</t>
  </si>
  <si>
    <t>Persona 8</t>
  </si>
  <si>
    <t>Persona 9</t>
  </si>
  <si>
    <t>Persona 10</t>
  </si>
  <si>
    <t>Persona 11</t>
  </si>
  <si>
    <t>Persona 12</t>
  </si>
  <si>
    <t>Persona 13</t>
  </si>
  <si>
    <t>Persona 14</t>
  </si>
  <si>
    <t>Persona 15</t>
  </si>
  <si>
    <t>Teléfono</t>
  </si>
  <si>
    <t>Valor/Semana (€)</t>
  </si>
  <si>
    <t>Personas</t>
  </si>
  <si>
    <t>Lugar</t>
  </si>
  <si>
    <t>Gestión de Activos</t>
  </si>
  <si>
    <t>Bombas de circulación de agua fría</t>
  </si>
  <si>
    <t>Bombas de circulación de agua caliente</t>
  </si>
  <si>
    <t>Equipamiento de combustión de gas</t>
  </si>
  <si>
    <t>Equipamiento de cocción Caldera Gasóleo</t>
  </si>
  <si>
    <t>Unidad productora de agua refrigerada / calentada</t>
  </si>
  <si>
    <t>Sistema solar térmico</t>
  </si>
  <si>
    <t>radiador</t>
  </si>
  <si>
    <t>Unidad Exterior de Aire Acondicionado</t>
  </si>
  <si>
    <t>Unidad interior de aire acondicionado</t>
  </si>
  <si>
    <t>Aire comprimido</t>
  </si>
  <si>
    <t>Bomba y estación de bombeo</t>
  </si>
  <si>
    <t>Grupo Generador</t>
  </si>
  <si>
    <t>Grupo Hidropresor</t>
  </si>
  <si>
    <t>Iluminación de emergencia</t>
  </si>
  <si>
    <t>Iluminación Exterior</t>
  </si>
  <si>
    <t>Iluminación Interior</t>
  </si>
  <si>
    <t>Sistema de protección contra descargas atmosféricas (Pararrayos)</t>
  </si>
  <si>
    <t>Puesto de Transformación</t>
  </si>
  <si>
    <t>Cuadro Eléctrico</t>
  </si>
  <si>
    <t>Armario de Gestión Técnica</t>
  </si>
  <si>
    <t>Cuadro general de baja tensión</t>
  </si>
  <si>
    <t>Fuente de alimentación ininterrumpida</t>
  </si>
  <si>
    <t>Puertas y Puertas automáticas, Grúas de seguridad</t>
  </si>
  <si>
    <t>Sistema Automático de extinción de incendios</t>
  </si>
  <si>
    <t>GH</t>
  </si>
  <si>
    <t>GERADOR</t>
  </si>
  <si>
    <t>PUESTO</t>
  </si>
  <si>
    <t>PUERTAS</t>
  </si>
  <si>
    <t>EXTINCIÓN</t>
  </si>
  <si>
    <t>AC</t>
  </si>
  <si>
    <t>HVAC</t>
  </si>
  <si>
    <t>Electricidad</t>
  </si>
  <si>
    <t>Infraestructura</t>
  </si>
  <si>
    <t>Seguridad</t>
  </si>
  <si>
    <t>Nombre del Activo</t>
  </si>
  <si>
    <t>Código del Activo</t>
  </si>
  <si>
    <t>HVAC.BOMB.CIRCU.AF (Nombre de Lugar)</t>
  </si>
  <si>
    <t>HVAC.BOMB.CIRCU.AQ (Nombre de Lugar)</t>
  </si>
  <si>
    <t>HVAC.CALDEIRA.GAS (Nombre de Lugar)</t>
  </si>
  <si>
    <t>HVAC.CALDEIRA.GASOLEO (Nombre de Lugar)</t>
  </si>
  <si>
    <t>Electricidad.GERADOR (Nombre de Lugar)</t>
  </si>
  <si>
    <t>Electricidad.Q.E GTC (Nombre de Lugar)</t>
  </si>
  <si>
    <t>HVAC.SPLIT.EXT (Nombre de Lugar)</t>
  </si>
  <si>
    <t>Electricidad.AC (Nombre de Lugar)</t>
  </si>
  <si>
    <t>Infraestructura.PUERTAS (Nombre de Lugar)</t>
  </si>
  <si>
    <t>Seguridad.EXTINCIÓN (Nombre de Lugar)</t>
  </si>
  <si>
    <t>Verificación del funcionamiento general</t>
  </si>
  <si>
    <t>Comprobar los controles eléctricos de la bomba</t>
  </si>
  <si>
    <t>Verificación de la ausencia de fugas de agua</t>
  </si>
  <si>
    <t>Limpieza de la cámara de combustión (caldera)</t>
  </si>
  <si>
    <t>Comprobar cuadro inversor</t>
  </si>
  <si>
    <t>Limpieza general del cuadro</t>
  </si>
  <si>
    <t>Verificación del estado de las placas electrónicas</t>
  </si>
  <si>
    <t>limpieza</t>
  </si>
  <si>
    <t>Verificación del tensado de los cables de acero</t>
  </si>
  <si>
    <t>Reapado mecánico de los contactos de los equipos</t>
  </si>
  <si>
    <t>Cambiar filtro de gasóleo</t>
  </si>
  <si>
    <t>Verificación del sello</t>
  </si>
  <si>
    <t>Verificación de la carga</t>
  </si>
  <si>
    <t>inspección</t>
  </si>
  <si>
    <t>corrección</t>
  </si>
  <si>
    <t>reemplazo</t>
  </si>
  <si>
    <t>Periodicidad</t>
  </si>
  <si>
    <t>semanal</t>
  </si>
  <si>
    <t>mensual</t>
  </si>
  <si>
    <t>bimensual</t>
  </si>
  <si>
    <t>quincenal</t>
  </si>
  <si>
    <t>Mano de obra</t>
  </si>
  <si>
    <t>Semana</t>
  </si>
  <si>
    <t>Viajes</t>
  </si>
  <si>
    <t>Comidas</t>
  </si>
  <si>
    <t>Estancias</t>
  </si>
  <si>
    <t>Otros Costes</t>
  </si>
  <si>
    <t>Sub total Mano de Obra</t>
  </si>
  <si>
    <t>Sub-total Desplazamientos</t>
  </si>
  <si>
    <t>Subtotal Comidas</t>
  </si>
  <si>
    <t>Subtotal Estancias</t>
  </si>
  <si>
    <t>Sub-Total Otros Costos</t>
  </si>
  <si>
    <t>NOMBRE DEL TRABAJO</t>
  </si>
  <si>
    <t>RESPONSABLE</t>
  </si>
  <si>
    <t>FECHA DE INICIO (SEMANA)</t>
  </si>
  <si>
    <t>FECHA DEL INFORME</t>
  </si>
  <si>
    <t>FIRMA</t>
  </si>
  <si>
    <t>Detalles de las Tareas</t>
  </si>
  <si>
    <t>(de acuerdo com la fecha inicial del plan, definida en la primera hoja)</t>
  </si>
  <si>
    <t>Gestión de Costes</t>
  </si>
  <si>
    <t>Otra? Cual?</t>
  </si>
  <si>
    <t>Su plan de mantenimiento preventivo</t>
  </si>
  <si>
    <t>Plan de Mantenimiento Preventivo</t>
  </si>
  <si>
    <t>Nombre del Plan</t>
  </si>
  <si>
    <t>Fecha de Inicio</t>
  </si>
  <si>
    <t>Tu empresa</t>
  </si>
  <si>
    <t>Tu nombre</t>
  </si>
  <si>
    <t>Cómo usar esta plantilla:</t>
  </si>
  <si>
    <r>
      <t xml:space="preserve">En este libro Excel encontrarás varias hojas con ejemplos y automatización que te ayudarán a gestionar su </t>
    </r>
    <r>
      <rPr>
        <b/>
        <sz val="10"/>
        <color theme="1"/>
        <rFont val="Calibri Light"/>
        <family val="2"/>
        <scheme val="major"/>
      </rPr>
      <t>Plan de Mantenimiento Preventivo</t>
    </r>
    <r>
      <rPr>
        <sz val="10"/>
        <color theme="1"/>
        <rFont val="Calibri Light"/>
        <family val="2"/>
        <scheme val="major"/>
      </rPr>
      <t xml:space="preserve">.
</t>
    </r>
    <r>
      <rPr>
        <b/>
        <sz val="10"/>
        <color theme="1"/>
        <rFont val="Calibri Light"/>
        <family val="2"/>
        <scheme val="major"/>
      </rPr>
      <t>En la hoja 1</t>
    </r>
    <r>
      <rPr>
        <sz val="10"/>
        <color theme="1"/>
        <rFont val="Calibri Light"/>
        <family val="2"/>
        <scheme val="major"/>
      </rPr>
      <t xml:space="preserve">. Personas y Lugares, podrás listar a todas las personas involucradas en los trabajos de mantenimiento y en todos los lugares comprendidos.
</t>
    </r>
    <r>
      <rPr>
        <b/>
        <sz val="10"/>
        <color theme="1"/>
        <rFont val="Calibri Light"/>
        <family val="2"/>
        <scheme val="major"/>
      </rPr>
      <t>En la hoja 2</t>
    </r>
    <r>
      <rPr>
        <sz val="10"/>
        <color theme="1"/>
        <rFont val="Calibri Light"/>
        <family val="2"/>
        <scheme val="major"/>
      </rPr>
      <t xml:space="preserve">. Activos, puedes listar y caracterizar todos tus equipos.
</t>
    </r>
    <r>
      <rPr>
        <b/>
        <sz val="10"/>
        <color theme="1"/>
        <rFont val="Calibri Light"/>
        <family val="2"/>
        <scheme val="major"/>
      </rPr>
      <t>En la hoja 3.</t>
    </r>
    <r>
      <rPr>
        <sz val="10"/>
        <color theme="1"/>
        <rFont val="Calibri Light"/>
        <family val="2"/>
        <scheme val="major"/>
      </rPr>
      <t xml:space="preserve"> Tareas - PMP puedes enumerar las tareas a realizar, asociarlas a los activos ya listados, definir su frecuencia y ver tu calendario.
</t>
    </r>
    <r>
      <rPr>
        <b/>
        <sz val="10"/>
        <color theme="1"/>
        <rFont val="Calibri Light"/>
        <family val="2"/>
        <scheme val="major"/>
      </rPr>
      <t>En la hoja 4.</t>
    </r>
    <r>
      <rPr>
        <sz val="10"/>
        <color theme="1"/>
        <rFont val="Calibri Light"/>
        <family val="2"/>
        <scheme val="major"/>
      </rPr>
      <t xml:space="preserve"> Costes, puedes registrar los costes de los trabajos.
</t>
    </r>
    <r>
      <rPr>
        <b/>
        <sz val="10"/>
        <color theme="1"/>
        <rFont val="Calibri Light"/>
        <family val="2"/>
        <scheme val="major"/>
      </rPr>
      <t>En la hoja 5</t>
    </r>
    <r>
      <rPr>
        <sz val="10"/>
        <color theme="1"/>
        <rFont val="Calibri Light"/>
        <family val="2"/>
        <scheme val="major"/>
      </rPr>
      <t>. Informe, puedes obtener una vista previa del informe detallado que puedes imprimir.</t>
    </r>
  </si>
  <si>
    <t>Agrega todos los lugares y las personas involucradas en tu plan de mantenimiento. Serán útiles en las hojas siguientes.</t>
  </si>
  <si>
    <t>Lista todos los activos que serán comprendidos en tu plan de
mantenimiento, asignándoles las características necesarias</t>
  </si>
  <si>
    <t>En la columna" "Tareas", especifica las tareas que deben realizarse asignándolas a uno de los activos (por código/nombre) que enumeró en la hoja anterior.
Define las demás características, como la persona responsable, la semana inicial y la periodicidad de la tarea y ve tu calendario que se va a crear.</t>
  </si>
  <si>
    <t>Introduz tus costes semanales en las categorías de mano de obra, material y otros costes (como desplazamientos, etc.)</t>
  </si>
  <si>
    <t>INFORME PMP</t>
  </si>
  <si>
    <t>Rellena los datos a continuación — son importantes para que la plantilla funcione.</t>
  </si>
  <si>
    <t>El Mantenimiento Inteligente empieza aquí.
Para total gestión de tus operaciónes, vista infraspeak.com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</si>
</sst>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36">
    <font>
      <sz val="11"/>
      <color theme="1"/>
      <name val="Calibri"/>
      <family val="2"/>
      <scheme val="minor"/>
    </font>
    <font>
      <sz val="11"/>
      <color theme="1"/>
      <name val="Azo Sans Light"/>
      <family val="2"/>
    </font>
    <font>
      <sz val="11"/>
      <color theme="1"/>
      <name val="Calibri"/>
      <family val="2"/>
      <scheme val="minor"/>
    </font>
    <font>
      <sz val="16"/>
      <color theme="1"/>
      <name val="Azo Sans Light"/>
      <family val="2"/>
    </font>
    <font>
      <sz val="22"/>
      <color theme="1"/>
      <name val="Azo Sans Light"/>
      <family val="2"/>
    </font>
    <font>
      <sz val="9"/>
      <color theme="1"/>
      <name val="Azo Sans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0"/>
      <color theme="0" tint="-0.499984740745262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8"/>
      <color theme="1"/>
      <name val="Calibri"/>
      <family val="2"/>
      <scheme val="minor"/>
    </font>
    <font>
      <sz val="5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7" fillId="2" borderId="5" xfId="0" applyFont="1" applyFill="1" applyBorder="1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14" fontId="15" fillId="0" borderId="0" xfId="0" applyNumberFormat="1" applyFont="1" applyAlignment="1">
      <alignment horizontal="left"/>
    </xf>
    <xf numFmtId="0" fontId="7" fillId="2" borderId="6" xfId="0" applyFont="1" applyFill="1" applyBorder="1"/>
    <xf numFmtId="0" fontId="16" fillId="2" borderId="0" xfId="0" applyFont="1" applyFill="1" applyAlignment="1">
      <alignment horizontal="center"/>
    </xf>
    <xf numFmtId="0" fontId="17" fillId="0" borderId="0" xfId="0" applyFont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0" fillId="0" borderId="0" xfId="0" applyFont="1"/>
    <xf numFmtId="0" fontId="6" fillId="0" borderId="0" xfId="0" applyFont="1"/>
    <xf numFmtId="0" fontId="7" fillId="0" borderId="0" xfId="0" applyFont="1"/>
    <xf numFmtId="0" fontId="19" fillId="0" borderId="0" xfId="0" applyFont="1"/>
    <xf numFmtId="165" fontId="7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20" fillId="0" borderId="0" xfId="0" applyFont="1"/>
    <xf numFmtId="165" fontId="20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Border="1"/>
    <xf numFmtId="0" fontId="12" fillId="0" borderId="0" xfId="0" applyFont="1"/>
    <xf numFmtId="0" fontId="12" fillId="0" borderId="0" xfId="0" quotePrefix="1" applyFont="1"/>
    <xf numFmtId="0" fontId="21" fillId="0" borderId="0" xfId="0" applyFont="1"/>
    <xf numFmtId="0" fontId="7" fillId="0" borderId="0" xfId="0" applyFont="1" applyFill="1"/>
    <xf numFmtId="0" fontId="22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quotePrefix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6" fillId="0" borderId="0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Border="1"/>
    <xf numFmtId="0" fontId="18" fillId="0" borderId="0" xfId="0" applyFont="1" applyFill="1" applyBorder="1"/>
    <xf numFmtId="165" fontId="7" fillId="0" borderId="0" xfId="0" applyNumberFormat="1" applyFont="1" applyFill="1" applyBorder="1"/>
    <xf numFmtId="0" fontId="29" fillId="0" borderId="0" xfId="0" applyFont="1" applyFill="1" applyBorder="1"/>
    <xf numFmtId="165" fontId="30" fillId="0" borderId="0" xfId="0" applyNumberFormat="1" applyFont="1" applyFill="1" applyBorder="1"/>
    <xf numFmtId="0" fontId="3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/>
    <xf numFmtId="0" fontId="28" fillId="0" borderId="0" xfId="0" applyFont="1" applyFill="1" applyBorder="1" applyAlignment="1"/>
    <xf numFmtId="165" fontId="28" fillId="0" borderId="0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horizontal="right"/>
    </xf>
    <xf numFmtId="0" fontId="28" fillId="0" borderId="6" xfId="0" applyFont="1" applyFill="1" applyBorder="1" applyAlignment="1">
      <alignment horizontal="right"/>
    </xf>
    <xf numFmtId="165" fontId="28" fillId="0" borderId="6" xfId="0" applyNumberFormat="1" applyFont="1" applyFill="1" applyBorder="1" applyAlignment="1"/>
    <xf numFmtId="0" fontId="28" fillId="0" borderId="6" xfId="0" applyFont="1" applyFill="1" applyBorder="1" applyAlignment="1"/>
    <xf numFmtId="0" fontId="28" fillId="0" borderId="8" xfId="0" applyFont="1" applyFill="1" applyBorder="1" applyAlignment="1"/>
    <xf numFmtId="0" fontId="28" fillId="0" borderId="5" xfId="0" applyFont="1" applyFill="1" applyBorder="1" applyAlignment="1">
      <alignment horizontal="right"/>
    </xf>
    <xf numFmtId="0" fontId="28" fillId="0" borderId="9" xfId="0" applyFont="1" applyFill="1" applyBorder="1" applyAlignment="1"/>
    <xf numFmtId="165" fontId="28" fillId="0" borderId="9" xfId="0" applyNumberFormat="1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/>
    </xf>
    <xf numFmtId="0" fontId="30" fillId="0" borderId="3" xfId="0" applyFont="1" applyFill="1" applyBorder="1" applyAlignment="1">
      <alignment horizontal="right"/>
    </xf>
    <xf numFmtId="165" fontId="31" fillId="0" borderId="3" xfId="0" applyNumberFormat="1" applyFont="1" applyFill="1" applyBorder="1" applyAlignment="1"/>
    <xf numFmtId="0" fontId="31" fillId="0" borderId="3" xfId="0" applyFont="1" applyFill="1" applyBorder="1" applyAlignment="1"/>
    <xf numFmtId="0" fontId="31" fillId="0" borderId="4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7" fillId="0" borderId="0" xfId="0" applyFont="1" applyFill="1" applyBorder="1" applyAlignment="1">
      <alignment horizontal="right"/>
    </xf>
    <xf numFmtId="165" fontId="24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24" fillId="0" borderId="0" xfId="0" applyFont="1" applyBorder="1"/>
    <xf numFmtId="14" fontId="7" fillId="0" borderId="0" xfId="0" applyNumberFormat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/>
    </xf>
    <xf numFmtId="0" fontId="33" fillId="0" borderId="1" xfId="0" applyFont="1" applyBorder="1"/>
    <xf numFmtId="0" fontId="7" fillId="0" borderId="1" xfId="0" applyFont="1" applyBorder="1"/>
    <xf numFmtId="0" fontId="27" fillId="0" borderId="0" xfId="0" applyFont="1"/>
    <xf numFmtId="164" fontId="18" fillId="0" borderId="0" xfId="1" applyFont="1" applyAlignment="1">
      <alignment horizontal="center" vertical="center"/>
    </xf>
    <xf numFmtId="0" fontId="8" fillId="0" borderId="0" xfId="0" applyFont="1"/>
    <xf numFmtId="0" fontId="24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4" fillId="0" borderId="0" xfId="0" applyFont="1"/>
    <xf numFmtId="0" fontId="7" fillId="0" borderId="0" xfId="0" applyFont="1" applyAlignment="1">
      <alignment horizontal="right"/>
    </xf>
    <xf numFmtId="165" fontId="17" fillId="0" borderId="0" xfId="0" applyNumberFormat="1" applyFont="1"/>
    <xf numFmtId="0" fontId="19" fillId="0" borderId="0" xfId="0" applyFont="1" applyAlignment="1">
      <alignment horizontal="right"/>
    </xf>
    <xf numFmtId="165" fontId="12" fillId="0" borderId="0" xfId="0" applyNumberFormat="1" applyFont="1"/>
    <xf numFmtId="0" fontId="17" fillId="0" borderId="0" xfId="0" applyFont="1" applyAlignment="1">
      <alignment horizontal="center" vertical="center" wrapText="1"/>
    </xf>
    <xf numFmtId="0" fontId="35" fillId="0" borderId="0" xfId="0" applyFont="1"/>
  </cellXfs>
  <cellStyles count="2">
    <cellStyle name="Normal" xfId="0" builtinId="0"/>
    <cellStyle name="Vírgula" xfId="1" builtinId="3"/>
  </cellStyles>
  <dxfs count="28">
    <dxf>
      <font>
        <color theme="2" tint="-0.499984740745262"/>
      </font>
    </dxf>
    <dxf>
      <font>
        <color theme="2" tint="-0.499984740745262"/>
      </font>
    </dxf>
    <dxf>
      <font>
        <color theme="2" tint="-0.24994659260841701"/>
      </font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fgColor auto="1"/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5B5B"/>
        </patternFill>
      </fill>
    </dxf>
    <dxf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2" tint="-0.499984740745262"/>
      </font>
    </dxf>
    <dxf>
      <font>
        <color theme="2" tint="-0.499984740745262"/>
      </font>
    </dxf>
    <dxf>
      <fill>
        <patternFill>
          <fgColor auto="1"/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5B5B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3300"/>
      <color rgb="FFE7F1F9"/>
      <color rgb="FFFFF9E1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1F-4A1B-A856-6C300B2421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1F-4A1B-A856-6C300B2421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1F-4A1B-A856-6C300B2421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1F-4A1B-A856-6C300B2421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1F-4A1B-A856-6C300B2421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1F-4A1B-A856-6C300B24212B}"/>
              </c:ext>
            </c:extLst>
          </c:dPt>
          <c:cat>
            <c:strRef>
              <c:f>'5. Informe (Pré-vis.)'!$B$38:$B$43</c:f>
              <c:strCache>
                <c:ptCount val="6"/>
                <c:pt idx="0">
                  <c:v>Mano de obra</c:v>
                </c:pt>
                <c:pt idx="1">
                  <c:v>Material</c:v>
                </c:pt>
                <c:pt idx="2">
                  <c:v>Viajes</c:v>
                </c:pt>
                <c:pt idx="3">
                  <c:v>Comidas</c:v>
                </c:pt>
                <c:pt idx="4">
                  <c:v>Estancias</c:v>
                </c:pt>
                <c:pt idx="5">
                  <c:v>Otros Costes</c:v>
                </c:pt>
              </c:strCache>
            </c:strRef>
          </c:cat>
          <c:val>
            <c:numRef>
              <c:f>'5. Informe (Pré-vis.)'!$C$38:$C$43</c:f>
              <c:numCache>
                <c:formatCode>#\ 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E-4636-AACA-47E684CB8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zo Sans Light" panose="020B0403030303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fo.infraspeak.com/software-gestion-instalaciones/tool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59228</xdr:colOff>
      <xdr:row>1</xdr:row>
      <xdr:rowOff>125039</xdr:rowOff>
    </xdr:from>
    <xdr:to>
      <xdr:col>2</xdr:col>
      <xdr:colOff>952789</xdr:colOff>
      <xdr:row>2</xdr:row>
      <xdr:rowOff>172143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78F9908B-25D6-4551-9679-A31DA9E71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068" y="298394"/>
          <a:ext cx="1526021" cy="273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18</xdr:row>
      <xdr:rowOff>38100</xdr:rowOff>
    </xdr:from>
    <xdr:to>
      <xdr:col>7</xdr:col>
      <xdr:colOff>390525</xdr:colOff>
      <xdr:row>18</xdr:row>
      <xdr:rowOff>161925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378FD56F-001D-4AFD-AFCA-27DFCC5EC5EA}"/>
            </a:ext>
          </a:extLst>
        </xdr:cNvPr>
        <xdr:cNvSpPr/>
      </xdr:nvSpPr>
      <xdr:spPr>
        <a:xfrm>
          <a:off x="5410200" y="39147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19</xdr:row>
      <xdr:rowOff>47625</xdr:rowOff>
    </xdr:from>
    <xdr:to>
      <xdr:col>7</xdr:col>
      <xdr:colOff>390525</xdr:colOff>
      <xdr:row>19</xdr:row>
      <xdr:rowOff>171450</xdr:rowOff>
    </xdr:to>
    <xdr:sp macro="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id="{D5087EC0-F9A2-4742-8956-0E039EC749D3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20</xdr:row>
      <xdr:rowOff>47625</xdr:rowOff>
    </xdr:from>
    <xdr:to>
      <xdr:col>7</xdr:col>
      <xdr:colOff>390525</xdr:colOff>
      <xdr:row>20</xdr:row>
      <xdr:rowOff>171450</xdr:rowOff>
    </xdr:to>
    <xdr:sp macro="" textlink="">
      <xdr:nvSpPr>
        <xdr:cNvPr id="28" name="Retângulo: Cantos Arredondados 27">
          <a:extLst>
            <a:ext uri="{FF2B5EF4-FFF2-40B4-BE49-F238E27FC236}">
              <a16:creationId xmlns:a16="http://schemas.microsoft.com/office/drawing/2014/main" id="{4BB11D5D-EF7A-4561-820A-457508D317D2}"/>
            </a:ext>
          </a:extLst>
        </xdr:cNvPr>
        <xdr:cNvSpPr/>
      </xdr:nvSpPr>
      <xdr:spPr>
        <a:xfrm>
          <a:off x="5410200" y="43053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21</xdr:row>
      <xdr:rowOff>47625</xdr:rowOff>
    </xdr:from>
    <xdr:to>
      <xdr:col>7</xdr:col>
      <xdr:colOff>390525</xdr:colOff>
      <xdr:row>21</xdr:row>
      <xdr:rowOff>171450</xdr:rowOff>
    </xdr:to>
    <xdr:sp macro="" textlink="">
      <xdr:nvSpPr>
        <xdr:cNvPr id="29" name="Retângulo: Cantos Arredondados 28">
          <a:extLst>
            <a:ext uri="{FF2B5EF4-FFF2-40B4-BE49-F238E27FC236}">
              <a16:creationId xmlns:a16="http://schemas.microsoft.com/office/drawing/2014/main" id="{634D6841-0964-4DD3-A0B6-21F516430322}"/>
            </a:ext>
          </a:extLst>
        </xdr:cNvPr>
        <xdr:cNvSpPr/>
      </xdr:nvSpPr>
      <xdr:spPr>
        <a:xfrm>
          <a:off x="5410200" y="4495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22</xdr:row>
      <xdr:rowOff>47625</xdr:rowOff>
    </xdr:from>
    <xdr:to>
      <xdr:col>7</xdr:col>
      <xdr:colOff>390525</xdr:colOff>
      <xdr:row>22</xdr:row>
      <xdr:rowOff>171450</xdr:rowOff>
    </xdr:to>
    <xdr:sp macro="" textlink="">
      <xdr:nvSpPr>
        <xdr:cNvPr id="30" name="Retângulo: Cantos Arredondados 29">
          <a:extLst>
            <a:ext uri="{FF2B5EF4-FFF2-40B4-BE49-F238E27FC236}">
              <a16:creationId xmlns:a16="http://schemas.microsoft.com/office/drawing/2014/main" id="{66CE1DA2-BA67-4EA3-94F7-BC4D3939F846}"/>
            </a:ext>
          </a:extLst>
        </xdr:cNvPr>
        <xdr:cNvSpPr/>
      </xdr:nvSpPr>
      <xdr:spPr>
        <a:xfrm>
          <a:off x="5410200" y="46863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21</xdr:row>
      <xdr:rowOff>47625</xdr:rowOff>
    </xdr:from>
    <xdr:to>
      <xdr:col>7</xdr:col>
      <xdr:colOff>390525</xdr:colOff>
      <xdr:row>21</xdr:row>
      <xdr:rowOff>171450</xdr:rowOff>
    </xdr:to>
    <xdr:sp macro="" textlink="">
      <xdr:nvSpPr>
        <xdr:cNvPr id="19" name="Retângulo: Cantos Arredondados 18">
          <a:extLst>
            <a:ext uri="{FF2B5EF4-FFF2-40B4-BE49-F238E27FC236}">
              <a16:creationId xmlns:a16="http://schemas.microsoft.com/office/drawing/2014/main" id="{476B62AB-DA63-4229-A4E7-93CC42E76436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23</xdr:row>
      <xdr:rowOff>38100</xdr:rowOff>
    </xdr:from>
    <xdr:to>
      <xdr:col>7</xdr:col>
      <xdr:colOff>390525</xdr:colOff>
      <xdr:row>23</xdr:row>
      <xdr:rowOff>161925</xdr:rowOff>
    </xdr:to>
    <xdr:sp macro="" textlink="">
      <xdr:nvSpPr>
        <xdr:cNvPr id="21" name="Retângulo: Cantos Arredondados 20">
          <a:extLst>
            <a:ext uri="{FF2B5EF4-FFF2-40B4-BE49-F238E27FC236}">
              <a16:creationId xmlns:a16="http://schemas.microsoft.com/office/drawing/2014/main" id="{637AB056-38D3-404A-87DD-B8A817187CD1}"/>
            </a:ext>
          </a:extLst>
        </xdr:cNvPr>
        <xdr:cNvSpPr/>
      </xdr:nvSpPr>
      <xdr:spPr>
        <a:xfrm>
          <a:off x="5410200" y="48672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24</xdr:row>
      <xdr:rowOff>47625</xdr:rowOff>
    </xdr:from>
    <xdr:to>
      <xdr:col>7</xdr:col>
      <xdr:colOff>390525</xdr:colOff>
      <xdr:row>24</xdr:row>
      <xdr:rowOff>171450</xdr:rowOff>
    </xdr:to>
    <xdr:sp macro="" textlink="">
      <xdr:nvSpPr>
        <xdr:cNvPr id="22" name="Retângulo: Cantos Arredondados 21">
          <a:extLst>
            <a:ext uri="{FF2B5EF4-FFF2-40B4-BE49-F238E27FC236}">
              <a16:creationId xmlns:a16="http://schemas.microsoft.com/office/drawing/2014/main" id="{77F5A59D-074E-4F07-AFDD-B8E0BA9F1A5C}"/>
            </a:ext>
          </a:extLst>
        </xdr:cNvPr>
        <xdr:cNvSpPr/>
      </xdr:nvSpPr>
      <xdr:spPr>
        <a:xfrm>
          <a:off x="5410200" y="50673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25</xdr:row>
      <xdr:rowOff>47625</xdr:rowOff>
    </xdr:from>
    <xdr:to>
      <xdr:col>7</xdr:col>
      <xdr:colOff>390525</xdr:colOff>
      <xdr:row>25</xdr:row>
      <xdr:rowOff>171450</xdr:rowOff>
    </xdr:to>
    <xdr:sp macro="" textlink="">
      <xdr:nvSpPr>
        <xdr:cNvPr id="23" name="Retângulo: Cantos Arredondados 22">
          <a:extLst>
            <a:ext uri="{FF2B5EF4-FFF2-40B4-BE49-F238E27FC236}">
              <a16:creationId xmlns:a16="http://schemas.microsoft.com/office/drawing/2014/main" id="{740E697B-5150-4CCE-9110-0337737C9FD0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26</xdr:row>
      <xdr:rowOff>47625</xdr:rowOff>
    </xdr:from>
    <xdr:to>
      <xdr:col>7</xdr:col>
      <xdr:colOff>390525</xdr:colOff>
      <xdr:row>26</xdr:row>
      <xdr:rowOff>171450</xdr:rowOff>
    </xdr:to>
    <xdr:sp macro="" textlink="">
      <xdr:nvSpPr>
        <xdr:cNvPr id="24" name="Retângulo: Cantos Arredondados 23">
          <a:extLst>
            <a:ext uri="{FF2B5EF4-FFF2-40B4-BE49-F238E27FC236}">
              <a16:creationId xmlns:a16="http://schemas.microsoft.com/office/drawing/2014/main" id="{012DF5C0-8AB8-4544-A08A-79BBCE844429}"/>
            </a:ext>
          </a:extLst>
        </xdr:cNvPr>
        <xdr:cNvSpPr/>
      </xdr:nvSpPr>
      <xdr:spPr>
        <a:xfrm>
          <a:off x="5410200" y="54483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27</xdr:row>
      <xdr:rowOff>47625</xdr:rowOff>
    </xdr:from>
    <xdr:to>
      <xdr:col>7</xdr:col>
      <xdr:colOff>390525</xdr:colOff>
      <xdr:row>27</xdr:row>
      <xdr:rowOff>171450</xdr:rowOff>
    </xdr:to>
    <xdr:sp macro="" textlink="">
      <xdr:nvSpPr>
        <xdr:cNvPr id="25" name="Retângulo: Cantos Arredondados 24">
          <a:extLst>
            <a:ext uri="{FF2B5EF4-FFF2-40B4-BE49-F238E27FC236}">
              <a16:creationId xmlns:a16="http://schemas.microsoft.com/office/drawing/2014/main" id="{85234597-5BB6-401E-80DC-55CB16857FF4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28</xdr:row>
      <xdr:rowOff>38100</xdr:rowOff>
    </xdr:from>
    <xdr:to>
      <xdr:col>7</xdr:col>
      <xdr:colOff>390525</xdr:colOff>
      <xdr:row>28</xdr:row>
      <xdr:rowOff>161925</xdr:rowOff>
    </xdr:to>
    <xdr:sp macro="" textlink="">
      <xdr:nvSpPr>
        <xdr:cNvPr id="26" name="Retângulo: Cantos Arredondados 25">
          <a:extLst>
            <a:ext uri="{FF2B5EF4-FFF2-40B4-BE49-F238E27FC236}">
              <a16:creationId xmlns:a16="http://schemas.microsoft.com/office/drawing/2014/main" id="{12A3313A-D6C5-41AA-9E76-B79E084B4B3D}"/>
            </a:ext>
          </a:extLst>
        </xdr:cNvPr>
        <xdr:cNvSpPr/>
      </xdr:nvSpPr>
      <xdr:spPr>
        <a:xfrm>
          <a:off x="5410200" y="58197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29</xdr:row>
      <xdr:rowOff>47625</xdr:rowOff>
    </xdr:from>
    <xdr:to>
      <xdr:col>7</xdr:col>
      <xdr:colOff>390525</xdr:colOff>
      <xdr:row>29</xdr:row>
      <xdr:rowOff>171450</xdr:rowOff>
    </xdr:to>
    <xdr:sp macro="" textlink="">
      <xdr:nvSpPr>
        <xdr:cNvPr id="27" name="Retângulo: Cantos Arredondados 26">
          <a:extLst>
            <a:ext uri="{FF2B5EF4-FFF2-40B4-BE49-F238E27FC236}">
              <a16:creationId xmlns:a16="http://schemas.microsoft.com/office/drawing/2014/main" id="{EBEF027E-93AC-4260-B4F6-4716E14F40BC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30</xdr:row>
      <xdr:rowOff>38100</xdr:rowOff>
    </xdr:from>
    <xdr:to>
      <xdr:col>7</xdr:col>
      <xdr:colOff>390525</xdr:colOff>
      <xdr:row>30</xdr:row>
      <xdr:rowOff>161925</xdr:rowOff>
    </xdr:to>
    <xdr:sp macro="" textlink="">
      <xdr:nvSpPr>
        <xdr:cNvPr id="40" name="Retângulo: Cantos Arredondados 39">
          <a:extLst>
            <a:ext uri="{FF2B5EF4-FFF2-40B4-BE49-F238E27FC236}">
              <a16:creationId xmlns:a16="http://schemas.microsoft.com/office/drawing/2014/main" id="{B593C8B8-7FDF-41AA-89E2-C8EC0BB7594D}"/>
            </a:ext>
          </a:extLst>
        </xdr:cNvPr>
        <xdr:cNvSpPr/>
      </xdr:nvSpPr>
      <xdr:spPr>
        <a:xfrm>
          <a:off x="5410200" y="62007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31</xdr:row>
      <xdr:rowOff>47625</xdr:rowOff>
    </xdr:from>
    <xdr:to>
      <xdr:col>7</xdr:col>
      <xdr:colOff>390525</xdr:colOff>
      <xdr:row>31</xdr:row>
      <xdr:rowOff>171450</xdr:rowOff>
    </xdr:to>
    <xdr:sp macro="" textlink="">
      <xdr:nvSpPr>
        <xdr:cNvPr id="41" name="Retângulo: Cantos Arredondados 40">
          <a:extLst>
            <a:ext uri="{FF2B5EF4-FFF2-40B4-BE49-F238E27FC236}">
              <a16:creationId xmlns:a16="http://schemas.microsoft.com/office/drawing/2014/main" id="{DE46FE9D-BD1D-4B85-9BF9-222A6E09CAC0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733425</xdr:colOff>
      <xdr:row>34</xdr:row>
      <xdr:rowOff>0</xdr:rowOff>
    </xdr:from>
    <xdr:to>
      <xdr:col>7</xdr:col>
      <xdr:colOff>1209675</xdr:colOff>
      <xdr:row>45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DE0D5C-B6CA-4013-88A7-99765B56D8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76200</xdr:colOff>
      <xdr:row>1</xdr:row>
      <xdr:rowOff>303858</xdr:rowOff>
    </xdr:from>
    <xdr:to>
      <xdr:col>7</xdr:col>
      <xdr:colOff>1196340</xdr:colOff>
      <xdr:row>3</xdr:row>
      <xdr:rowOff>55425</xdr:rowOff>
    </xdr:to>
    <xdr:pic>
      <xdr:nvPicPr>
        <xdr:cNvPr id="20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011EE8-B76E-437F-A753-57375DDC6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656283"/>
          <a:ext cx="1123950" cy="281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2:P24"/>
  <sheetViews>
    <sheetView tabSelected="1" zoomScaleNormal="100" workbookViewId="0">
      <selection activeCell="C17" sqref="C17"/>
    </sheetView>
  </sheetViews>
  <sheetFormatPr defaultColWidth="9.109375" defaultRowHeight="13.8"/>
  <cols>
    <col min="1" max="2" width="9.109375" style="1"/>
    <col min="3" max="3" width="19.44140625" style="1" customWidth="1"/>
    <col min="4" max="4" width="47.44140625" style="1" customWidth="1"/>
    <col min="5" max="6" width="9.109375" style="1"/>
    <col min="7" max="7" width="3.33203125" style="1" customWidth="1"/>
    <col min="8" max="8" width="9.109375" style="1" customWidth="1"/>
    <col min="9" max="9" width="9.109375" style="1"/>
    <col min="10" max="10" width="20.44140625" style="1" customWidth="1"/>
    <col min="11" max="16384" width="9.109375" style="1"/>
  </cols>
  <sheetData>
    <row r="2" spans="1:16" ht="18" customHeight="1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4"/>
      <c r="P2" s="4"/>
    </row>
    <row r="3" spans="1:16" ht="48" customHeight="1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4"/>
      <c r="P3" s="4"/>
    </row>
    <row r="4" spans="1:16" ht="39" customHeight="1">
      <c r="A4" s="9"/>
      <c r="B4" s="10" t="s">
        <v>167</v>
      </c>
      <c r="C4" s="10"/>
      <c r="D4" s="10"/>
      <c r="E4" s="10"/>
      <c r="F4" s="7"/>
      <c r="G4" s="11" t="s">
        <v>172</v>
      </c>
      <c r="H4" s="11"/>
      <c r="I4" s="11"/>
      <c r="J4" s="11"/>
      <c r="K4" s="11"/>
      <c r="L4" s="11"/>
      <c r="M4" s="11"/>
      <c r="N4" s="7"/>
      <c r="O4" s="5"/>
      <c r="P4" s="2"/>
    </row>
    <row r="5" spans="1:16" ht="14.4">
      <c r="A5" s="9"/>
      <c r="B5" s="12" t="s">
        <v>179</v>
      </c>
      <c r="C5" s="12"/>
      <c r="D5" s="12"/>
      <c r="E5" s="12"/>
      <c r="F5" s="7"/>
      <c r="G5" s="13" t="s">
        <v>173</v>
      </c>
      <c r="H5" s="13"/>
      <c r="I5" s="13"/>
      <c r="J5" s="13"/>
      <c r="K5" s="13"/>
      <c r="L5" s="13"/>
      <c r="M5" s="13"/>
      <c r="N5" s="7"/>
      <c r="O5" s="2"/>
      <c r="P5" s="2"/>
    </row>
    <row r="6" spans="1:16" ht="8.25" customHeight="1">
      <c r="A6" s="9"/>
      <c r="B6" s="14"/>
      <c r="C6" s="14"/>
      <c r="D6" s="14"/>
      <c r="E6" s="14"/>
      <c r="F6" s="7"/>
      <c r="G6" s="13"/>
      <c r="H6" s="13"/>
      <c r="I6" s="13"/>
      <c r="J6" s="13"/>
      <c r="K6" s="13"/>
      <c r="L6" s="13"/>
      <c r="M6" s="13"/>
      <c r="N6" s="7"/>
      <c r="O6" s="2"/>
      <c r="P6" s="2"/>
    </row>
    <row r="7" spans="1:16" ht="14.4">
      <c r="A7" s="9"/>
      <c r="B7" s="15" t="s">
        <v>168</v>
      </c>
      <c r="C7" s="15"/>
      <c r="D7" s="16" t="s">
        <v>41</v>
      </c>
      <c r="E7" s="7"/>
      <c r="F7" s="7"/>
      <c r="G7" s="13"/>
      <c r="H7" s="13"/>
      <c r="I7" s="13"/>
      <c r="J7" s="13"/>
      <c r="K7" s="13"/>
      <c r="L7" s="13"/>
      <c r="M7" s="13"/>
      <c r="N7" s="7"/>
      <c r="O7" s="2"/>
      <c r="P7" s="2"/>
    </row>
    <row r="8" spans="1:16" ht="14.4">
      <c r="A8" s="9"/>
      <c r="B8" s="15" t="s">
        <v>7</v>
      </c>
      <c r="C8" s="15"/>
      <c r="D8" s="17" t="s">
        <v>170</v>
      </c>
      <c r="E8" s="7"/>
      <c r="F8" s="7"/>
      <c r="G8" s="13"/>
      <c r="H8" s="13"/>
      <c r="I8" s="13"/>
      <c r="J8" s="13"/>
      <c r="K8" s="13"/>
      <c r="L8" s="13"/>
      <c r="M8" s="13"/>
      <c r="N8" s="7"/>
      <c r="O8" s="2"/>
      <c r="P8" s="2"/>
    </row>
    <row r="9" spans="1:16" ht="14.4">
      <c r="A9" s="9"/>
      <c r="B9" s="18" t="s">
        <v>40</v>
      </c>
      <c r="C9" s="18"/>
      <c r="D9" s="19" t="s">
        <v>171</v>
      </c>
      <c r="E9" s="7"/>
      <c r="F9" s="7"/>
      <c r="G9" s="13"/>
      <c r="H9" s="13"/>
      <c r="I9" s="13"/>
      <c r="J9" s="13"/>
      <c r="K9" s="13"/>
      <c r="L9" s="13"/>
      <c r="M9" s="13"/>
      <c r="N9" s="7"/>
      <c r="O9" s="2"/>
      <c r="P9" s="2"/>
    </row>
    <row r="10" spans="1:16" ht="14.4">
      <c r="A10" s="9"/>
      <c r="B10" s="18" t="s">
        <v>169</v>
      </c>
      <c r="C10" s="18"/>
      <c r="D10" s="20">
        <v>47484</v>
      </c>
      <c r="E10" s="7"/>
      <c r="F10" s="7"/>
      <c r="G10" s="13"/>
      <c r="H10" s="13"/>
      <c r="I10" s="13"/>
      <c r="J10" s="13"/>
      <c r="K10" s="13"/>
      <c r="L10" s="13"/>
      <c r="M10" s="13"/>
      <c r="N10" s="7"/>
      <c r="O10" s="2"/>
      <c r="P10" s="2"/>
    </row>
    <row r="11" spans="1:16" ht="14.4">
      <c r="A11" s="9"/>
      <c r="B11" s="7"/>
      <c r="C11" s="7"/>
      <c r="D11" s="21"/>
      <c r="E11" s="7"/>
      <c r="F11" s="7"/>
      <c r="G11" s="13"/>
      <c r="H11" s="13"/>
      <c r="I11" s="13"/>
      <c r="J11" s="13"/>
      <c r="K11" s="13"/>
      <c r="L11" s="13"/>
      <c r="M11" s="13"/>
      <c r="N11" s="7"/>
      <c r="O11" s="2"/>
      <c r="P11" s="2"/>
    </row>
    <row r="12" spans="1:16" ht="31.5" customHeight="1">
      <c r="A12" s="9"/>
      <c r="B12" s="7"/>
      <c r="C12" s="22"/>
      <c r="D12" s="22"/>
      <c r="E12" s="7"/>
      <c r="F12" s="7"/>
      <c r="G12" s="13"/>
      <c r="H12" s="13"/>
      <c r="I12" s="13"/>
      <c r="J12" s="13"/>
      <c r="K12" s="13"/>
      <c r="L12" s="13"/>
      <c r="M12" s="13"/>
      <c r="N12" s="7"/>
      <c r="O12" s="2"/>
      <c r="P12" s="2"/>
    </row>
    <row r="13" spans="1:16" ht="15.75" customHeight="1">
      <c r="A13" s="9"/>
      <c r="B13" s="23"/>
      <c r="C13" s="23"/>
      <c r="D13" s="23"/>
      <c r="E13" s="23"/>
      <c r="F13" s="7"/>
      <c r="G13" s="13"/>
      <c r="H13" s="13"/>
      <c r="I13" s="13"/>
      <c r="J13" s="13"/>
      <c r="K13" s="13"/>
      <c r="L13" s="13"/>
      <c r="M13" s="13"/>
      <c r="N13" s="7"/>
      <c r="O13" s="2"/>
      <c r="P13" s="2"/>
    </row>
    <row r="14" spans="1:16" ht="15.75" customHeight="1">
      <c r="A14" s="24"/>
      <c r="B14" s="23"/>
      <c r="C14" s="23"/>
      <c r="D14" s="23"/>
      <c r="E14" s="23"/>
      <c r="F14" s="7"/>
      <c r="G14" s="13"/>
      <c r="H14" s="13"/>
      <c r="I14" s="13"/>
      <c r="J14" s="13"/>
      <c r="K14" s="13"/>
      <c r="L14" s="13"/>
      <c r="M14" s="13"/>
      <c r="N14" s="7"/>
      <c r="O14" s="2"/>
      <c r="P14" s="2"/>
    </row>
    <row r="15" spans="1:16" ht="14.4">
      <c r="A15" s="24"/>
      <c r="B15" s="23"/>
      <c r="C15" s="23"/>
      <c r="D15" s="23"/>
      <c r="E15" s="23"/>
      <c r="F15" s="7"/>
      <c r="G15" s="13"/>
      <c r="H15" s="13"/>
      <c r="I15" s="13"/>
      <c r="J15" s="13"/>
      <c r="K15" s="13"/>
      <c r="L15" s="13"/>
      <c r="M15" s="13"/>
      <c r="N15" s="7"/>
      <c r="O15" s="2"/>
      <c r="P15" s="2"/>
    </row>
    <row r="16" spans="1:16" ht="14.4">
      <c r="A16" s="24"/>
      <c r="B16" s="23"/>
      <c r="C16" s="23"/>
      <c r="D16" s="23"/>
      <c r="E16" s="23"/>
      <c r="F16" s="7"/>
      <c r="G16" s="13"/>
      <c r="H16" s="13"/>
      <c r="I16" s="13"/>
      <c r="J16" s="13"/>
      <c r="K16" s="13"/>
      <c r="L16" s="13"/>
      <c r="M16" s="13"/>
      <c r="N16" s="7"/>
      <c r="O16" s="2"/>
      <c r="P16" s="2"/>
    </row>
    <row r="17" spans="1:16" ht="14.4">
      <c r="A17" s="24"/>
      <c r="B17" s="23"/>
      <c r="C17" s="23"/>
      <c r="D17" s="23"/>
      <c r="E17" s="23"/>
      <c r="F17" s="7"/>
      <c r="G17" s="13"/>
      <c r="H17" s="13"/>
      <c r="I17" s="13"/>
      <c r="J17" s="13"/>
      <c r="K17" s="13"/>
      <c r="L17" s="13"/>
      <c r="M17" s="13"/>
      <c r="N17" s="7"/>
      <c r="O17" s="2"/>
      <c r="P17" s="2"/>
    </row>
    <row r="18" spans="1:16" ht="14.4">
      <c r="A18" s="24"/>
      <c r="B18" s="23"/>
      <c r="C18" s="23"/>
      <c r="D18" s="23"/>
      <c r="E18" s="23"/>
      <c r="F18" s="7"/>
      <c r="G18" s="13"/>
      <c r="H18" s="13"/>
      <c r="I18" s="13"/>
      <c r="J18" s="13"/>
      <c r="K18" s="13"/>
      <c r="L18" s="13"/>
      <c r="M18" s="13"/>
      <c r="N18" s="7"/>
      <c r="O18" s="2"/>
      <c r="P18" s="2"/>
    </row>
    <row r="19" spans="1:16" ht="14.4">
      <c r="A19" s="24"/>
      <c r="B19" s="23"/>
      <c r="C19" s="23"/>
      <c r="D19" s="23"/>
      <c r="E19" s="23"/>
      <c r="F19" s="7"/>
      <c r="G19" s="13"/>
      <c r="H19" s="13"/>
      <c r="I19" s="13"/>
      <c r="J19" s="13"/>
      <c r="K19" s="13"/>
      <c r="L19" s="13"/>
      <c r="M19" s="13"/>
      <c r="N19" s="7"/>
      <c r="O19" s="2"/>
      <c r="P19" s="2"/>
    </row>
    <row r="20" spans="1:16" ht="14.4">
      <c r="A20" s="24"/>
      <c r="B20" s="23"/>
      <c r="C20" s="23"/>
      <c r="D20" s="23"/>
      <c r="E20" s="23"/>
      <c r="F20" s="7"/>
      <c r="G20" s="13"/>
      <c r="H20" s="13"/>
      <c r="I20" s="13"/>
      <c r="J20" s="13"/>
      <c r="K20" s="13"/>
      <c r="L20" s="13"/>
      <c r="M20" s="13"/>
      <c r="N20" s="7"/>
      <c r="O20" s="2"/>
      <c r="P20" s="2"/>
    </row>
    <row r="21" spans="1:16" ht="14.4">
      <c r="A21" s="24"/>
      <c r="B21" s="23"/>
      <c r="C21" s="23"/>
      <c r="D21" s="23"/>
      <c r="E21" s="23"/>
      <c r="F21" s="7"/>
      <c r="G21" s="13"/>
      <c r="H21" s="13"/>
      <c r="I21" s="13"/>
      <c r="J21" s="13"/>
      <c r="K21" s="13"/>
      <c r="L21" s="13"/>
      <c r="M21" s="13"/>
      <c r="N21" s="7"/>
      <c r="O21" s="2"/>
      <c r="P21" s="2"/>
    </row>
    <row r="22" spans="1:16">
      <c r="A22" s="3"/>
      <c r="B22" s="6"/>
      <c r="C22" s="6"/>
      <c r="D22" s="6"/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3"/>
      <c r="B23" s="6"/>
      <c r="C23" s="6"/>
      <c r="D23" s="6"/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3"/>
      <c r="B24" s="6"/>
      <c r="C24" s="6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10">
    <mergeCell ref="C12:D12"/>
    <mergeCell ref="B5:E5"/>
    <mergeCell ref="F2:N3"/>
    <mergeCell ref="B4:E4"/>
    <mergeCell ref="G4:M4"/>
    <mergeCell ref="G5:M21"/>
    <mergeCell ref="B7:C7"/>
    <mergeCell ref="B8:C8"/>
    <mergeCell ref="B9:C9"/>
    <mergeCell ref="B10:C10"/>
  </mergeCells>
  <dataValidations xWindow="150" yWindow="423" count="2">
    <dataValidation allowBlank="1" showInputMessage="1" showErrorMessage="1" promptTitle="Important" prompt="Write the date corresponding to week 1 of your plan, in the format dd/mm/yyyy_x000a_" sqref="B10" xr:uid="{1EFE993F-09BE-401E-9759-A400B7EAE5A4}"/>
    <dataValidation allowBlank="1" showInputMessage="1" showErrorMessage="1" promptTitle="Important" prompt="Write the date corresponding to week 1 of your plan, in the format dd/mm/yyyy" sqref="D10" xr:uid="{DD20ED73-CC07-4F68-98FE-1BED844E7466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4"/>
  <dimension ref="A1:G21"/>
  <sheetViews>
    <sheetView workbookViewId="0">
      <selection activeCell="A3" sqref="A3:G3"/>
    </sheetView>
  </sheetViews>
  <sheetFormatPr defaultRowHeight="14.4"/>
  <cols>
    <col min="1" max="1" width="18.109375" style="27" customWidth="1"/>
    <col min="2" max="2" width="19.88671875" style="27" customWidth="1"/>
    <col min="3" max="3" width="1.33203125" style="27" customWidth="1"/>
    <col min="4" max="4" width="18.44140625" style="27" customWidth="1"/>
    <col min="5" max="5" width="19.44140625" style="29" customWidth="1"/>
    <col min="6" max="6" width="17.6640625" style="27" customWidth="1"/>
    <col min="7" max="7" width="44.88671875" style="27" customWidth="1"/>
    <col min="8" max="16384" width="8.88671875" style="27"/>
  </cols>
  <sheetData>
    <row r="1" spans="1:7" s="26" customFormat="1" ht="25.8">
      <c r="A1" s="30" t="s">
        <v>77</v>
      </c>
      <c r="B1" s="30"/>
      <c r="F1" s="31" t="s">
        <v>76</v>
      </c>
    </row>
    <row r="2" spans="1:7">
      <c r="E2" s="27"/>
    </row>
    <row r="3" spans="1:7">
      <c r="A3" s="32" t="s">
        <v>174</v>
      </c>
      <c r="B3" s="32"/>
      <c r="C3" s="32"/>
      <c r="D3" s="32"/>
      <c r="E3" s="32"/>
      <c r="F3" s="32"/>
      <c r="G3" s="32"/>
    </row>
    <row r="4" spans="1:7">
      <c r="E4" s="27"/>
    </row>
    <row r="5" spans="1:7">
      <c r="A5" s="28" t="s">
        <v>57</v>
      </c>
      <c r="B5" s="28" t="s">
        <v>36</v>
      </c>
      <c r="D5" s="28" t="s">
        <v>58</v>
      </c>
      <c r="E5" s="28" t="s">
        <v>75</v>
      </c>
      <c r="F5" s="28" t="s">
        <v>74</v>
      </c>
      <c r="G5" s="28" t="s">
        <v>13</v>
      </c>
    </row>
    <row r="6" spans="1:7">
      <c r="A6" s="33" t="s">
        <v>42</v>
      </c>
      <c r="B6" s="33"/>
      <c r="C6" s="33"/>
      <c r="D6" s="33" t="s">
        <v>59</v>
      </c>
      <c r="E6" s="33"/>
      <c r="F6" s="33"/>
      <c r="G6" s="33"/>
    </row>
    <row r="7" spans="1:7">
      <c r="A7" s="33" t="s">
        <v>43</v>
      </c>
      <c r="B7" s="33"/>
      <c r="C7" s="33"/>
      <c r="D7" s="33" t="s">
        <v>60</v>
      </c>
      <c r="E7" s="34"/>
      <c r="F7" s="33"/>
      <c r="G7" s="33"/>
    </row>
    <row r="8" spans="1:7">
      <c r="A8" s="33" t="s">
        <v>44</v>
      </c>
      <c r="B8" s="33"/>
      <c r="C8" s="33"/>
      <c r="D8" s="33" t="s">
        <v>61</v>
      </c>
      <c r="E8" s="34"/>
      <c r="F8" s="33"/>
      <c r="G8" s="33"/>
    </row>
    <row r="9" spans="1:7">
      <c r="A9" s="33" t="s">
        <v>45</v>
      </c>
      <c r="B9" s="33"/>
      <c r="C9" s="33"/>
      <c r="D9" s="33" t="s">
        <v>62</v>
      </c>
      <c r="E9" s="34"/>
      <c r="F9" s="33"/>
      <c r="G9" s="33"/>
    </row>
    <row r="10" spans="1:7">
      <c r="A10" s="33" t="s">
        <v>46</v>
      </c>
      <c r="B10" s="33"/>
      <c r="C10" s="33"/>
      <c r="D10" s="33" t="s">
        <v>63</v>
      </c>
      <c r="E10" s="34"/>
      <c r="F10" s="33"/>
      <c r="G10" s="33"/>
    </row>
    <row r="11" spans="1:7">
      <c r="A11" s="33" t="s">
        <v>47</v>
      </c>
      <c r="B11" s="33"/>
      <c r="C11" s="33"/>
      <c r="D11" s="33" t="s">
        <v>64</v>
      </c>
      <c r="E11" s="34"/>
      <c r="F11" s="33"/>
      <c r="G11" s="33"/>
    </row>
    <row r="12" spans="1:7">
      <c r="A12" s="33" t="s">
        <v>48</v>
      </c>
      <c r="B12" s="33"/>
      <c r="C12" s="33"/>
      <c r="D12" s="33" t="s">
        <v>65</v>
      </c>
      <c r="E12" s="34"/>
      <c r="F12" s="33"/>
      <c r="G12" s="33"/>
    </row>
    <row r="13" spans="1:7">
      <c r="A13" s="33" t="s">
        <v>49</v>
      </c>
      <c r="B13" s="33"/>
      <c r="C13" s="33"/>
      <c r="D13" s="33" t="s">
        <v>66</v>
      </c>
      <c r="E13" s="34"/>
      <c r="F13" s="33"/>
      <c r="G13" s="33"/>
    </row>
    <row r="14" spans="1:7">
      <c r="A14" s="33" t="s">
        <v>50</v>
      </c>
      <c r="B14" s="33"/>
      <c r="C14" s="33"/>
      <c r="D14" s="33" t="s">
        <v>67</v>
      </c>
      <c r="E14" s="34"/>
      <c r="F14" s="33"/>
      <c r="G14" s="33"/>
    </row>
    <row r="15" spans="1:7">
      <c r="A15" s="33" t="s">
        <v>51</v>
      </c>
      <c r="B15" s="33"/>
      <c r="C15" s="33"/>
      <c r="D15" s="33" t="s">
        <v>68</v>
      </c>
      <c r="E15" s="34"/>
      <c r="F15" s="33"/>
      <c r="G15" s="33"/>
    </row>
    <row r="16" spans="1:7">
      <c r="A16" s="33" t="s">
        <v>52</v>
      </c>
      <c r="B16" s="33"/>
      <c r="C16" s="33"/>
      <c r="D16" s="33" t="s">
        <v>69</v>
      </c>
      <c r="E16" s="34"/>
      <c r="F16" s="33"/>
      <c r="G16" s="33"/>
    </row>
    <row r="17" spans="1:7">
      <c r="A17" s="33" t="s">
        <v>53</v>
      </c>
      <c r="B17" s="33"/>
      <c r="C17" s="33"/>
      <c r="D17" s="33" t="s">
        <v>70</v>
      </c>
      <c r="E17" s="34"/>
      <c r="F17" s="33"/>
      <c r="G17" s="33"/>
    </row>
    <row r="18" spans="1:7">
      <c r="A18" s="33" t="s">
        <v>54</v>
      </c>
      <c r="B18" s="33"/>
      <c r="C18" s="33"/>
      <c r="D18" s="33" t="s">
        <v>71</v>
      </c>
      <c r="E18" s="34"/>
      <c r="F18" s="33"/>
      <c r="G18" s="33"/>
    </row>
    <row r="19" spans="1:7">
      <c r="A19" s="33" t="s">
        <v>55</v>
      </c>
      <c r="B19" s="33"/>
      <c r="C19" s="33"/>
      <c r="D19" s="33" t="s">
        <v>72</v>
      </c>
      <c r="E19" s="34"/>
      <c r="F19" s="33"/>
      <c r="G19" s="33"/>
    </row>
    <row r="20" spans="1:7">
      <c r="A20" s="33" t="s">
        <v>56</v>
      </c>
      <c r="B20" s="33"/>
      <c r="C20" s="33"/>
      <c r="D20" s="33" t="s">
        <v>73</v>
      </c>
      <c r="E20" s="34"/>
      <c r="F20" s="33"/>
      <c r="G20" s="33"/>
    </row>
    <row r="21" spans="1:7">
      <c r="A21" s="33"/>
      <c r="B21" s="33"/>
      <c r="C21" s="33"/>
      <c r="D21" s="33"/>
      <c r="E21" s="34"/>
      <c r="F21" s="33"/>
      <c r="G21" s="33"/>
    </row>
  </sheetData>
  <mergeCells count="2">
    <mergeCell ref="A1:B1"/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O1000"/>
  <sheetViews>
    <sheetView topLeftCell="A4" workbookViewId="0">
      <selection activeCell="C33" sqref="C33"/>
    </sheetView>
  </sheetViews>
  <sheetFormatPr defaultColWidth="9.109375" defaultRowHeight="14.4"/>
  <cols>
    <col min="1" max="1" width="65.44140625" style="27" customWidth="1"/>
    <col min="2" max="2" width="22" style="27" customWidth="1"/>
    <col min="3" max="4" width="16.5546875" style="27" customWidth="1"/>
    <col min="5" max="5" width="18.5546875" style="27" customWidth="1"/>
    <col min="6" max="6" width="22.109375" style="27" customWidth="1"/>
    <col min="7" max="7" width="16.44140625" style="27" customWidth="1"/>
    <col min="8" max="8" width="9.109375" style="27" customWidth="1"/>
    <col min="9" max="16384" width="9.109375" style="27"/>
  </cols>
  <sheetData>
    <row r="1" spans="1:15" s="26" customFormat="1" ht="25.8">
      <c r="A1" s="30" t="s">
        <v>78</v>
      </c>
      <c r="B1" s="30"/>
      <c r="C1" s="30"/>
      <c r="D1" s="30"/>
      <c r="E1" s="30"/>
      <c r="F1" s="30"/>
      <c r="G1" s="30"/>
    </row>
    <row r="3" spans="1:15" s="35" customFormat="1" ht="15.75" customHeight="1">
      <c r="A3" s="46" t="s">
        <v>175</v>
      </c>
      <c r="B3" s="47"/>
      <c r="C3" s="47"/>
      <c r="D3" s="47"/>
      <c r="E3" s="47"/>
      <c r="F3" s="47"/>
      <c r="G3" s="47"/>
    </row>
    <row r="4" spans="1:15" s="35" customFormat="1" ht="15" customHeight="1">
      <c r="A4" s="47"/>
      <c r="B4" s="47"/>
      <c r="C4" s="47"/>
      <c r="D4" s="47"/>
      <c r="E4" s="47"/>
      <c r="F4" s="47"/>
      <c r="G4" s="47"/>
    </row>
    <row r="5" spans="1:15" s="35" customFormat="1" ht="15" customHeight="1">
      <c r="A5" s="36"/>
      <c r="B5" s="36"/>
      <c r="C5" s="36"/>
      <c r="D5" s="36"/>
      <c r="E5" s="36"/>
      <c r="F5" s="36"/>
      <c r="G5" s="36"/>
      <c r="M5" s="37"/>
      <c r="N5" s="37"/>
      <c r="O5" s="37"/>
    </row>
    <row r="6" spans="1:15" s="25" customFormat="1">
      <c r="A6" s="26" t="s">
        <v>113</v>
      </c>
      <c r="B6" s="26" t="s">
        <v>114</v>
      </c>
      <c r="C6" s="26" t="s">
        <v>0</v>
      </c>
      <c r="D6" s="26" t="s">
        <v>165</v>
      </c>
      <c r="E6" s="26" t="s">
        <v>37</v>
      </c>
      <c r="F6" s="26" t="s">
        <v>77</v>
      </c>
      <c r="G6" s="26" t="s">
        <v>1</v>
      </c>
      <c r="M6" s="48"/>
      <c r="N6" s="48"/>
      <c r="O6" s="48"/>
    </row>
    <row r="7" spans="1:15" ht="15.75" customHeight="1">
      <c r="A7" s="39" t="s">
        <v>79</v>
      </c>
      <c r="B7" s="39" t="s">
        <v>14</v>
      </c>
      <c r="C7" s="40" t="s">
        <v>109</v>
      </c>
      <c r="D7" s="39"/>
      <c r="E7" s="39"/>
      <c r="F7" s="41" t="s">
        <v>57</v>
      </c>
      <c r="G7" s="39" t="s">
        <v>2</v>
      </c>
      <c r="I7" s="42"/>
      <c r="J7" s="42"/>
      <c r="K7" s="42"/>
      <c r="L7" s="42"/>
      <c r="M7" s="43"/>
      <c r="N7" s="43"/>
      <c r="O7" s="38"/>
    </row>
    <row r="8" spans="1:15" ht="15.75" customHeight="1">
      <c r="A8" s="39" t="s">
        <v>80</v>
      </c>
      <c r="B8" s="39" t="s">
        <v>15</v>
      </c>
      <c r="C8" s="40" t="s">
        <v>109</v>
      </c>
      <c r="D8" s="39"/>
      <c r="E8" s="39"/>
      <c r="F8" s="41" t="s">
        <v>57</v>
      </c>
      <c r="G8" s="39" t="s">
        <v>2</v>
      </c>
      <c r="I8" s="42"/>
      <c r="J8" s="42"/>
      <c r="K8" s="42"/>
      <c r="L8" s="42"/>
      <c r="M8" s="43"/>
      <c r="N8" s="43"/>
      <c r="O8" s="38"/>
    </row>
    <row r="9" spans="1:15" ht="15.75" customHeight="1">
      <c r="A9" s="39" t="s">
        <v>81</v>
      </c>
      <c r="B9" s="39" t="s">
        <v>16</v>
      </c>
      <c r="C9" s="40" t="s">
        <v>109</v>
      </c>
      <c r="D9" s="39"/>
      <c r="E9" s="39"/>
      <c r="F9" s="41" t="s">
        <v>57</v>
      </c>
      <c r="G9" s="39" t="s">
        <v>2</v>
      </c>
      <c r="I9" s="42"/>
      <c r="J9" s="42"/>
      <c r="K9" s="42"/>
      <c r="L9" s="42"/>
      <c r="M9" s="43"/>
      <c r="N9" s="43"/>
      <c r="O9" s="38"/>
    </row>
    <row r="10" spans="1:15" ht="15.75" customHeight="1">
      <c r="A10" s="39" t="s">
        <v>82</v>
      </c>
      <c r="B10" s="39" t="s">
        <v>17</v>
      </c>
      <c r="C10" s="40" t="s">
        <v>109</v>
      </c>
      <c r="D10" s="39"/>
      <c r="E10" s="39"/>
      <c r="F10" s="41" t="s">
        <v>57</v>
      </c>
      <c r="G10" s="39" t="s">
        <v>2</v>
      </c>
      <c r="I10" s="42"/>
      <c r="J10" s="42"/>
      <c r="K10" s="42"/>
      <c r="L10" s="42"/>
      <c r="M10" s="43"/>
      <c r="N10" s="43"/>
      <c r="O10" s="38"/>
    </row>
    <row r="11" spans="1:15" ht="15.75" customHeight="1">
      <c r="A11" s="39" t="s">
        <v>83</v>
      </c>
      <c r="B11" s="39" t="s">
        <v>18</v>
      </c>
      <c r="C11" s="40" t="s">
        <v>109</v>
      </c>
      <c r="D11" s="39"/>
      <c r="E11" s="39"/>
      <c r="F11" s="41" t="s">
        <v>57</v>
      </c>
      <c r="G11" s="39" t="s">
        <v>2</v>
      </c>
      <c r="I11" s="42"/>
      <c r="J11" s="42"/>
      <c r="K11" s="42"/>
      <c r="L11" s="42"/>
      <c r="M11" s="43"/>
      <c r="N11" s="43"/>
      <c r="O11" s="38"/>
    </row>
    <row r="12" spans="1:15" ht="15.75" customHeight="1">
      <c r="A12" s="39" t="s">
        <v>84</v>
      </c>
      <c r="B12" s="39" t="s">
        <v>19</v>
      </c>
      <c r="C12" s="40" t="s">
        <v>109</v>
      </c>
      <c r="D12" s="39"/>
      <c r="E12" s="39"/>
      <c r="F12" s="41" t="s">
        <v>57</v>
      </c>
      <c r="G12" s="39" t="s">
        <v>2</v>
      </c>
      <c r="I12" s="42"/>
      <c r="J12" s="42"/>
      <c r="K12" s="42"/>
      <c r="L12" s="42"/>
      <c r="M12" s="43"/>
      <c r="N12" s="43"/>
      <c r="O12" s="38"/>
    </row>
    <row r="13" spans="1:15" ht="15.75" customHeight="1">
      <c r="A13" s="39" t="s">
        <v>85</v>
      </c>
      <c r="B13" s="39" t="s">
        <v>20</v>
      </c>
      <c r="C13" s="40" t="s">
        <v>109</v>
      </c>
      <c r="D13" s="39"/>
      <c r="E13" s="39"/>
      <c r="F13" s="41" t="s">
        <v>57</v>
      </c>
      <c r="G13" s="39" t="s">
        <v>2</v>
      </c>
      <c r="I13" s="42"/>
      <c r="J13" s="42"/>
      <c r="K13" s="42"/>
      <c r="L13" s="42"/>
      <c r="M13" s="43"/>
      <c r="N13" s="43"/>
      <c r="O13" s="38"/>
    </row>
    <row r="14" spans="1:15" ht="15.75" customHeight="1">
      <c r="A14" s="39" t="s">
        <v>86</v>
      </c>
      <c r="B14" s="39" t="s">
        <v>21</v>
      </c>
      <c r="C14" s="40" t="s">
        <v>109</v>
      </c>
      <c r="D14" s="39"/>
      <c r="E14" s="39"/>
      <c r="F14" s="41" t="s">
        <v>57</v>
      </c>
      <c r="G14" s="39" t="s">
        <v>2</v>
      </c>
      <c r="H14" s="44"/>
      <c r="I14" s="43"/>
      <c r="J14" s="43"/>
      <c r="K14" s="43"/>
      <c r="L14" s="43"/>
      <c r="M14" s="43"/>
      <c r="N14" s="43"/>
      <c r="O14" s="38"/>
    </row>
    <row r="15" spans="1:15" ht="15.75" customHeight="1">
      <c r="A15" s="39" t="s">
        <v>87</v>
      </c>
      <c r="B15" s="39" t="s">
        <v>22</v>
      </c>
      <c r="C15" s="40" t="s">
        <v>109</v>
      </c>
      <c r="D15" s="39"/>
      <c r="E15" s="39"/>
      <c r="F15" s="41" t="s">
        <v>57</v>
      </c>
      <c r="G15" s="39" t="s">
        <v>2</v>
      </c>
      <c r="H15" s="44"/>
      <c r="I15" s="43"/>
      <c r="J15" s="43"/>
      <c r="K15" s="43"/>
      <c r="L15" s="43"/>
      <c r="M15" s="43"/>
      <c r="N15" s="43"/>
      <c r="O15" s="38"/>
    </row>
    <row r="16" spans="1:15" ht="15.75" customHeight="1">
      <c r="A16" s="39" t="s">
        <v>88</v>
      </c>
      <c r="B16" s="39" t="s">
        <v>108</v>
      </c>
      <c r="C16" s="40" t="s">
        <v>110</v>
      </c>
      <c r="D16" s="39"/>
      <c r="E16" s="39"/>
      <c r="F16" s="41" t="s">
        <v>57</v>
      </c>
      <c r="G16" s="39" t="s">
        <v>2</v>
      </c>
      <c r="H16" s="44"/>
      <c r="I16" s="43"/>
      <c r="J16" s="43"/>
      <c r="K16" s="43"/>
      <c r="L16" s="43"/>
      <c r="M16" s="43"/>
      <c r="N16" s="43"/>
      <c r="O16" s="38"/>
    </row>
    <row r="17" spans="1:15" ht="15.75" customHeight="1">
      <c r="A17" s="39" t="s">
        <v>89</v>
      </c>
      <c r="B17" s="39" t="s">
        <v>23</v>
      </c>
      <c r="C17" s="40" t="s">
        <v>110</v>
      </c>
      <c r="D17" s="39"/>
      <c r="E17" s="39"/>
      <c r="F17" s="41" t="s">
        <v>57</v>
      </c>
      <c r="G17" s="39" t="s">
        <v>2</v>
      </c>
      <c r="H17" s="44"/>
      <c r="I17" s="43"/>
      <c r="J17" s="43"/>
      <c r="K17" s="43"/>
      <c r="L17" s="43"/>
      <c r="M17" s="43"/>
      <c r="N17" s="43"/>
      <c r="O17" s="38"/>
    </row>
    <row r="18" spans="1:15" ht="16.5" customHeight="1">
      <c r="A18" s="39" t="s">
        <v>90</v>
      </c>
      <c r="B18" s="39" t="s">
        <v>104</v>
      </c>
      <c r="C18" s="40" t="s">
        <v>110</v>
      </c>
      <c r="D18" s="39"/>
      <c r="E18" s="39"/>
      <c r="F18" s="41" t="s">
        <v>57</v>
      </c>
      <c r="G18" s="39" t="s">
        <v>2</v>
      </c>
      <c r="H18" s="44"/>
      <c r="I18" s="43"/>
      <c r="J18" s="43"/>
      <c r="K18" s="43"/>
      <c r="L18" s="43"/>
      <c r="M18" s="43"/>
      <c r="N18" s="43"/>
      <c r="O18" s="38"/>
    </row>
    <row r="19" spans="1:15">
      <c r="A19" s="39" t="s">
        <v>91</v>
      </c>
      <c r="B19" s="39" t="s">
        <v>103</v>
      </c>
      <c r="C19" s="40" t="s">
        <v>110</v>
      </c>
      <c r="D19" s="39"/>
      <c r="E19" s="39"/>
      <c r="F19" s="41" t="s">
        <v>57</v>
      </c>
      <c r="G19" s="39" t="s">
        <v>2</v>
      </c>
      <c r="H19" s="44"/>
      <c r="I19" s="44"/>
      <c r="J19" s="44"/>
      <c r="K19" s="44"/>
      <c r="L19" s="44"/>
      <c r="M19" s="44"/>
      <c r="N19" s="44"/>
      <c r="O19" s="44"/>
    </row>
    <row r="20" spans="1:15">
      <c r="A20" s="39" t="s">
        <v>92</v>
      </c>
      <c r="B20" s="39" t="s">
        <v>24</v>
      </c>
      <c r="C20" s="40" t="s">
        <v>110</v>
      </c>
      <c r="D20" s="39"/>
      <c r="E20" s="39"/>
      <c r="F20" s="41" t="s">
        <v>57</v>
      </c>
      <c r="G20" s="39" t="s">
        <v>2</v>
      </c>
      <c r="N20" s="44"/>
      <c r="O20" s="44"/>
    </row>
    <row r="21" spans="1:15">
      <c r="A21" s="39" t="s">
        <v>93</v>
      </c>
      <c r="B21" s="39" t="s">
        <v>25</v>
      </c>
      <c r="C21" s="40" t="s">
        <v>110</v>
      </c>
      <c r="D21" s="39"/>
      <c r="E21" s="39"/>
      <c r="F21" s="41" t="s">
        <v>57</v>
      </c>
      <c r="G21" s="39" t="s">
        <v>2</v>
      </c>
      <c r="N21" s="44"/>
      <c r="O21" s="44"/>
    </row>
    <row r="22" spans="1:15">
      <c r="A22" s="39" t="s">
        <v>94</v>
      </c>
      <c r="B22" s="39" t="s">
        <v>26</v>
      </c>
      <c r="C22" s="40" t="s">
        <v>110</v>
      </c>
      <c r="D22" s="39"/>
      <c r="E22" s="39"/>
      <c r="F22" s="41" t="s">
        <v>57</v>
      </c>
      <c r="G22" s="39" t="s">
        <v>2</v>
      </c>
    </row>
    <row r="23" spans="1:15">
      <c r="A23" s="39" t="s">
        <v>95</v>
      </c>
      <c r="B23" s="39" t="s">
        <v>27</v>
      </c>
      <c r="C23" s="40" t="s">
        <v>110</v>
      </c>
      <c r="D23" s="39"/>
      <c r="E23" s="39"/>
      <c r="F23" s="41" t="s">
        <v>57</v>
      </c>
      <c r="G23" s="39" t="s">
        <v>2</v>
      </c>
    </row>
    <row r="24" spans="1:15">
      <c r="A24" s="39" t="s">
        <v>96</v>
      </c>
      <c r="B24" s="39" t="s">
        <v>105</v>
      </c>
      <c r="C24" s="40" t="s">
        <v>110</v>
      </c>
      <c r="D24" s="39"/>
      <c r="E24" s="39"/>
      <c r="F24" s="41" t="s">
        <v>57</v>
      </c>
      <c r="G24" s="39" t="s">
        <v>2</v>
      </c>
    </row>
    <row r="25" spans="1:15">
      <c r="A25" s="39" t="s">
        <v>97</v>
      </c>
      <c r="B25" s="39" t="s">
        <v>28</v>
      </c>
      <c r="C25" s="40" t="s">
        <v>110</v>
      </c>
      <c r="D25" s="39"/>
      <c r="E25" s="39"/>
      <c r="F25" s="41" t="s">
        <v>57</v>
      </c>
      <c r="G25" s="39" t="s">
        <v>2</v>
      </c>
    </row>
    <row r="26" spans="1:15">
      <c r="A26" s="39" t="s">
        <v>98</v>
      </c>
      <c r="B26" s="39" t="s">
        <v>29</v>
      </c>
      <c r="C26" s="40" t="s">
        <v>110</v>
      </c>
      <c r="D26" s="39"/>
      <c r="E26" s="39"/>
      <c r="F26" s="41" t="s">
        <v>57</v>
      </c>
      <c r="G26" s="39" t="s">
        <v>2</v>
      </c>
    </row>
    <row r="27" spans="1:15">
      <c r="A27" s="39" t="s">
        <v>99</v>
      </c>
      <c r="B27" s="39" t="s">
        <v>30</v>
      </c>
      <c r="C27" s="40" t="s">
        <v>110</v>
      </c>
      <c r="D27" s="39"/>
      <c r="E27" s="39"/>
      <c r="F27" s="41" t="s">
        <v>57</v>
      </c>
      <c r="G27" s="39" t="s">
        <v>2</v>
      </c>
    </row>
    <row r="28" spans="1:15">
      <c r="A28" s="39" t="s">
        <v>100</v>
      </c>
      <c r="B28" s="39" t="s">
        <v>31</v>
      </c>
      <c r="C28" s="40" t="s">
        <v>110</v>
      </c>
      <c r="D28" s="39"/>
      <c r="E28" s="39"/>
      <c r="F28" s="41" t="s">
        <v>57</v>
      </c>
      <c r="G28" s="39" t="s">
        <v>2</v>
      </c>
    </row>
    <row r="29" spans="1:15">
      <c r="A29" s="39" t="s">
        <v>101</v>
      </c>
      <c r="B29" s="39" t="s">
        <v>106</v>
      </c>
      <c r="C29" s="40" t="s">
        <v>111</v>
      </c>
      <c r="D29" s="39"/>
      <c r="E29" s="39"/>
      <c r="F29" s="41" t="s">
        <v>57</v>
      </c>
      <c r="G29" s="39" t="s">
        <v>2</v>
      </c>
    </row>
    <row r="30" spans="1:15">
      <c r="A30" s="39" t="s">
        <v>102</v>
      </c>
      <c r="B30" s="39" t="s">
        <v>107</v>
      </c>
      <c r="C30" s="40" t="s">
        <v>112</v>
      </c>
      <c r="D30" s="39"/>
      <c r="E30" s="39"/>
      <c r="F30" s="41" t="s">
        <v>57</v>
      </c>
      <c r="G30" s="39" t="s">
        <v>2</v>
      </c>
    </row>
    <row r="31" spans="1:15">
      <c r="A31" s="39"/>
      <c r="B31" s="39"/>
      <c r="C31" s="40" t="s">
        <v>6</v>
      </c>
      <c r="D31" s="39"/>
      <c r="E31" s="39"/>
      <c r="F31" s="41" t="s">
        <v>57</v>
      </c>
      <c r="G31" s="39" t="s">
        <v>2</v>
      </c>
    </row>
    <row r="32" spans="1:15">
      <c r="A32" s="39"/>
      <c r="B32" s="39"/>
      <c r="C32" s="40" t="s">
        <v>6</v>
      </c>
      <c r="D32" s="39"/>
      <c r="E32" s="39"/>
      <c r="F32" s="41" t="s">
        <v>57</v>
      </c>
      <c r="G32" s="39" t="s">
        <v>2</v>
      </c>
    </row>
    <row r="33" spans="1:7">
      <c r="A33" s="39"/>
      <c r="B33" s="39"/>
      <c r="C33" s="40" t="s">
        <v>6</v>
      </c>
      <c r="D33" s="39"/>
      <c r="E33" s="39"/>
      <c r="F33" s="41" t="s">
        <v>57</v>
      </c>
      <c r="G33" s="39" t="s">
        <v>2</v>
      </c>
    </row>
    <row r="34" spans="1:7">
      <c r="A34" s="39"/>
      <c r="B34" s="39"/>
      <c r="C34" s="40" t="s">
        <v>6</v>
      </c>
      <c r="D34" s="39"/>
      <c r="E34" s="39"/>
      <c r="F34" s="41" t="s">
        <v>57</v>
      </c>
      <c r="G34" s="39" t="s">
        <v>2</v>
      </c>
    </row>
    <row r="35" spans="1:7">
      <c r="A35" s="39"/>
      <c r="B35" s="39"/>
      <c r="C35" s="40" t="s">
        <v>6</v>
      </c>
      <c r="D35" s="39"/>
      <c r="E35" s="39"/>
      <c r="F35" s="41" t="s">
        <v>57</v>
      </c>
      <c r="G35" s="39" t="s">
        <v>2</v>
      </c>
    </row>
    <row r="36" spans="1:7">
      <c r="A36" s="39"/>
      <c r="B36" s="39"/>
      <c r="C36" s="40" t="s">
        <v>6</v>
      </c>
      <c r="D36" s="39"/>
      <c r="E36" s="39"/>
      <c r="F36" s="41" t="s">
        <v>57</v>
      </c>
      <c r="G36" s="39" t="s">
        <v>2</v>
      </c>
    </row>
    <row r="37" spans="1:7">
      <c r="A37" s="39"/>
      <c r="B37" s="39"/>
      <c r="C37" s="40" t="s">
        <v>6</v>
      </c>
      <c r="D37" s="39"/>
      <c r="E37" s="39"/>
      <c r="F37" s="41" t="s">
        <v>57</v>
      </c>
      <c r="G37" s="39" t="s">
        <v>2</v>
      </c>
    </row>
    <row r="38" spans="1:7">
      <c r="A38" s="39"/>
      <c r="B38" s="39"/>
      <c r="C38" s="40" t="s">
        <v>6</v>
      </c>
      <c r="D38" s="39"/>
      <c r="E38" s="39"/>
      <c r="F38" s="41" t="s">
        <v>57</v>
      </c>
      <c r="G38" s="39" t="s">
        <v>2</v>
      </c>
    </row>
    <row r="39" spans="1:7">
      <c r="A39" s="39"/>
      <c r="B39" s="39"/>
      <c r="C39" s="40" t="s">
        <v>6</v>
      </c>
      <c r="D39" s="39"/>
      <c r="E39" s="39"/>
      <c r="F39" s="41" t="s">
        <v>57</v>
      </c>
      <c r="G39" s="39" t="s">
        <v>2</v>
      </c>
    </row>
    <row r="40" spans="1:7">
      <c r="A40" s="39"/>
      <c r="B40" s="39"/>
      <c r="C40" s="40" t="s">
        <v>6</v>
      </c>
      <c r="D40" s="39"/>
      <c r="E40" s="39"/>
      <c r="F40" s="41" t="s">
        <v>57</v>
      </c>
      <c r="G40" s="39" t="s">
        <v>2</v>
      </c>
    </row>
    <row r="41" spans="1:7">
      <c r="A41" s="39"/>
      <c r="B41" s="39"/>
      <c r="C41" s="40" t="s">
        <v>6</v>
      </c>
      <c r="D41" s="39"/>
      <c r="E41" s="39"/>
      <c r="F41" s="41" t="s">
        <v>57</v>
      </c>
      <c r="G41" s="39" t="s">
        <v>2</v>
      </c>
    </row>
    <row r="42" spans="1:7">
      <c r="A42" s="39"/>
      <c r="B42" s="39"/>
      <c r="C42" s="40" t="s">
        <v>6</v>
      </c>
      <c r="D42" s="39"/>
      <c r="E42" s="39"/>
      <c r="F42" s="41" t="s">
        <v>57</v>
      </c>
      <c r="G42" s="39" t="s">
        <v>2</v>
      </c>
    </row>
    <row r="43" spans="1:7">
      <c r="A43" s="39"/>
      <c r="B43" s="39"/>
      <c r="C43" s="40" t="s">
        <v>6</v>
      </c>
      <c r="D43" s="39"/>
      <c r="E43" s="39"/>
      <c r="F43" s="41" t="s">
        <v>57</v>
      </c>
      <c r="G43" s="39" t="s">
        <v>2</v>
      </c>
    </row>
    <row r="44" spans="1:7">
      <c r="A44" s="39"/>
      <c r="B44" s="39"/>
      <c r="C44" s="40" t="s">
        <v>6</v>
      </c>
      <c r="D44" s="39"/>
      <c r="E44" s="39"/>
      <c r="F44" s="41" t="s">
        <v>57</v>
      </c>
      <c r="G44" s="39" t="s">
        <v>2</v>
      </c>
    </row>
    <row r="45" spans="1:7">
      <c r="A45" s="39"/>
      <c r="B45" s="39"/>
      <c r="C45" s="40" t="s">
        <v>6</v>
      </c>
      <c r="D45" s="39"/>
      <c r="E45" s="39"/>
      <c r="F45" s="41" t="s">
        <v>57</v>
      </c>
      <c r="G45" s="39" t="s">
        <v>2</v>
      </c>
    </row>
    <row r="46" spans="1:7">
      <c r="A46" s="39"/>
      <c r="B46" s="39"/>
      <c r="C46" s="40" t="s">
        <v>6</v>
      </c>
      <c r="D46" s="39"/>
      <c r="E46" s="39"/>
      <c r="F46" s="41" t="s">
        <v>57</v>
      </c>
      <c r="G46" s="39" t="s">
        <v>2</v>
      </c>
    </row>
    <row r="47" spans="1:7">
      <c r="A47" s="39"/>
      <c r="B47" s="39"/>
      <c r="C47" s="40" t="s">
        <v>6</v>
      </c>
      <c r="D47" s="39"/>
      <c r="E47" s="39"/>
      <c r="F47" s="41" t="s">
        <v>57</v>
      </c>
      <c r="G47" s="39" t="s">
        <v>2</v>
      </c>
    </row>
    <row r="48" spans="1:7">
      <c r="A48" s="39"/>
      <c r="B48" s="39"/>
      <c r="C48" s="40" t="s">
        <v>6</v>
      </c>
      <c r="D48" s="39"/>
      <c r="E48" s="39"/>
      <c r="F48" s="41" t="s">
        <v>57</v>
      </c>
      <c r="G48" s="39" t="s">
        <v>2</v>
      </c>
    </row>
    <row r="49" spans="1:7">
      <c r="A49" s="39"/>
      <c r="B49" s="39"/>
      <c r="C49" s="40" t="s">
        <v>6</v>
      </c>
      <c r="D49" s="39"/>
      <c r="E49" s="39"/>
      <c r="F49" s="41" t="s">
        <v>57</v>
      </c>
      <c r="G49" s="39" t="s">
        <v>2</v>
      </c>
    </row>
    <row r="50" spans="1:7">
      <c r="A50" s="39"/>
      <c r="B50" s="39"/>
      <c r="C50" s="40" t="s">
        <v>6</v>
      </c>
      <c r="D50" s="39"/>
      <c r="E50" s="39"/>
      <c r="F50" s="41" t="s">
        <v>57</v>
      </c>
      <c r="G50" s="39" t="s">
        <v>2</v>
      </c>
    </row>
    <row r="51" spans="1:7">
      <c r="A51" s="39"/>
      <c r="B51" s="39"/>
      <c r="C51" s="40" t="s">
        <v>6</v>
      </c>
      <c r="D51" s="39"/>
      <c r="E51" s="39"/>
      <c r="F51" s="41" t="s">
        <v>57</v>
      </c>
      <c r="G51" s="39" t="s">
        <v>2</v>
      </c>
    </row>
    <row r="52" spans="1:7">
      <c r="A52" s="39"/>
      <c r="B52" s="39"/>
      <c r="C52" s="40" t="s">
        <v>6</v>
      </c>
      <c r="D52" s="39"/>
      <c r="E52" s="39"/>
      <c r="F52" s="41" t="s">
        <v>57</v>
      </c>
      <c r="G52" s="39" t="s">
        <v>2</v>
      </c>
    </row>
    <row r="53" spans="1:7">
      <c r="A53" s="39"/>
      <c r="B53" s="39"/>
      <c r="C53" s="40" t="s">
        <v>6</v>
      </c>
      <c r="D53" s="39"/>
      <c r="E53" s="39"/>
      <c r="F53" s="41" t="s">
        <v>57</v>
      </c>
      <c r="G53" s="39" t="s">
        <v>2</v>
      </c>
    </row>
    <row r="54" spans="1:7">
      <c r="A54" s="39"/>
      <c r="B54" s="39"/>
      <c r="C54" s="40" t="s">
        <v>6</v>
      </c>
      <c r="D54" s="39"/>
      <c r="E54" s="39"/>
      <c r="F54" s="41" t="s">
        <v>57</v>
      </c>
      <c r="G54" s="39" t="s">
        <v>2</v>
      </c>
    </row>
    <row r="55" spans="1:7">
      <c r="A55" s="39"/>
      <c r="B55" s="39"/>
      <c r="C55" s="40" t="s">
        <v>6</v>
      </c>
      <c r="D55" s="39"/>
      <c r="E55" s="39"/>
      <c r="F55" s="41" t="s">
        <v>57</v>
      </c>
      <c r="G55" s="39" t="s">
        <v>2</v>
      </c>
    </row>
    <row r="56" spans="1:7">
      <c r="A56" s="39"/>
      <c r="B56" s="39"/>
      <c r="C56" s="40" t="s">
        <v>6</v>
      </c>
      <c r="D56" s="39"/>
      <c r="E56" s="39"/>
      <c r="F56" s="41" t="s">
        <v>57</v>
      </c>
      <c r="G56" s="39" t="s">
        <v>2</v>
      </c>
    </row>
    <row r="57" spans="1:7">
      <c r="A57" s="39"/>
      <c r="B57" s="39"/>
      <c r="C57" s="40" t="s">
        <v>6</v>
      </c>
      <c r="D57" s="39"/>
      <c r="E57" s="39"/>
      <c r="F57" s="41" t="s">
        <v>57</v>
      </c>
      <c r="G57" s="39" t="s">
        <v>2</v>
      </c>
    </row>
    <row r="58" spans="1:7">
      <c r="A58" s="39"/>
      <c r="B58" s="39"/>
      <c r="C58" s="40" t="s">
        <v>6</v>
      </c>
      <c r="D58" s="39"/>
      <c r="E58" s="39"/>
      <c r="F58" s="41" t="s">
        <v>57</v>
      </c>
      <c r="G58" s="39" t="s">
        <v>2</v>
      </c>
    </row>
    <row r="59" spans="1:7">
      <c r="A59" s="39"/>
      <c r="B59" s="39"/>
      <c r="C59" s="40" t="s">
        <v>6</v>
      </c>
      <c r="D59" s="39"/>
      <c r="E59" s="39"/>
      <c r="F59" s="41" t="s">
        <v>57</v>
      </c>
      <c r="G59" s="39" t="s">
        <v>2</v>
      </c>
    </row>
    <row r="60" spans="1:7">
      <c r="A60" s="39"/>
      <c r="B60" s="39"/>
      <c r="C60" s="40" t="s">
        <v>6</v>
      </c>
      <c r="D60" s="39"/>
      <c r="E60" s="39"/>
      <c r="F60" s="41" t="s">
        <v>57</v>
      </c>
      <c r="G60" s="39" t="s">
        <v>2</v>
      </c>
    </row>
    <row r="61" spans="1:7">
      <c r="A61" s="39"/>
      <c r="B61" s="39"/>
      <c r="C61" s="40" t="s">
        <v>6</v>
      </c>
      <c r="D61" s="39"/>
      <c r="E61" s="39"/>
      <c r="F61" s="41" t="s">
        <v>57</v>
      </c>
      <c r="G61" s="39" t="s">
        <v>2</v>
      </c>
    </row>
    <row r="62" spans="1:7">
      <c r="A62" s="39"/>
      <c r="B62" s="39"/>
      <c r="C62" s="40" t="s">
        <v>6</v>
      </c>
      <c r="D62" s="39"/>
      <c r="E62" s="39"/>
      <c r="F62" s="41" t="s">
        <v>57</v>
      </c>
      <c r="G62" s="39" t="s">
        <v>2</v>
      </c>
    </row>
    <row r="63" spans="1:7">
      <c r="A63" s="39"/>
      <c r="B63" s="39"/>
      <c r="C63" s="40" t="s">
        <v>6</v>
      </c>
      <c r="D63" s="39"/>
      <c r="E63" s="39"/>
      <c r="F63" s="41" t="s">
        <v>57</v>
      </c>
      <c r="G63" s="39" t="s">
        <v>2</v>
      </c>
    </row>
    <row r="64" spans="1:7">
      <c r="A64" s="39"/>
      <c r="B64" s="39"/>
      <c r="C64" s="40" t="s">
        <v>6</v>
      </c>
      <c r="D64" s="39"/>
      <c r="E64" s="39"/>
      <c r="F64" s="41" t="s">
        <v>57</v>
      </c>
      <c r="G64" s="39" t="s">
        <v>2</v>
      </c>
    </row>
    <row r="65" spans="1:7">
      <c r="A65" s="39"/>
      <c r="B65" s="39"/>
      <c r="C65" s="40" t="s">
        <v>6</v>
      </c>
      <c r="D65" s="39"/>
      <c r="E65" s="39"/>
      <c r="F65" s="41" t="s">
        <v>57</v>
      </c>
      <c r="G65" s="39" t="s">
        <v>2</v>
      </c>
    </row>
    <row r="66" spans="1:7">
      <c r="A66" s="39"/>
      <c r="B66" s="39"/>
      <c r="C66" s="40" t="s">
        <v>6</v>
      </c>
      <c r="D66" s="39"/>
      <c r="E66" s="39"/>
      <c r="F66" s="41" t="s">
        <v>57</v>
      </c>
      <c r="G66" s="39" t="s">
        <v>2</v>
      </c>
    </row>
    <row r="67" spans="1:7">
      <c r="A67" s="39"/>
      <c r="B67" s="39"/>
      <c r="C67" s="40" t="s">
        <v>6</v>
      </c>
      <c r="D67" s="39"/>
      <c r="E67" s="39"/>
      <c r="F67" s="41" t="s">
        <v>57</v>
      </c>
      <c r="G67" s="39" t="s">
        <v>2</v>
      </c>
    </row>
    <row r="68" spans="1:7">
      <c r="A68" s="39"/>
      <c r="B68" s="39"/>
      <c r="C68" s="40" t="s">
        <v>6</v>
      </c>
      <c r="D68" s="39"/>
      <c r="E68" s="39"/>
      <c r="F68" s="41" t="s">
        <v>57</v>
      </c>
      <c r="G68" s="39" t="s">
        <v>2</v>
      </c>
    </row>
    <row r="69" spans="1:7">
      <c r="A69" s="39"/>
      <c r="B69" s="39"/>
      <c r="C69" s="40" t="s">
        <v>6</v>
      </c>
      <c r="D69" s="39"/>
      <c r="E69" s="39"/>
      <c r="F69" s="41" t="s">
        <v>57</v>
      </c>
      <c r="G69" s="39" t="s">
        <v>2</v>
      </c>
    </row>
    <row r="70" spans="1:7">
      <c r="A70" s="39"/>
      <c r="B70" s="39"/>
      <c r="C70" s="40" t="s">
        <v>6</v>
      </c>
      <c r="D70" s="39"/>
      <c r="E70" s="39"/>
      <c r="F70" s="41" t="s">
        <v>57</v>
      </c>
      <c r="G70" s="39" t="s">
        <v>2</v>
      </c>
    </row>
    <row r="71" spans="1:7">
      <c r="A71" s="39"/>
      <c r="B71" s="39"/>
      <c r="C71" s="40" t="s">
        <v>6</v>
      </c>
      <c r="D71" s="39"/>
      <c r="E71" s="39"/>
      <c r="F71" s="41" t="s">
        <v>57</v>
      </c>
      <c r="G71" s="39" t="s">
        <v>2</v>
      </c>
    </row>
    <row r="72" spans="1:7">
      <c r="A72" s="39"/>
      <c r="B72" s="39"/>
      <c r="C72" s="40" t="s">
        <v>6</v>
      </c>
      <c r="D72" s="39"/>
      <c r="E72" s="39"/>
      <c r="F72" s="41" t="s">
        <v>57</v>
      </c>
      <c r="G72" s="39" t="s">
        <v>2</v>
      </c>
    </row>
    <row r="73" spans="1:7">
      <c r="A73" s="39"/>
      <c r="B73" s="39"/>
      <c r="C73" s="40" t="s">
        <v>6</v>
      </c>
      <c r="D73" s="39"/>
      <c r="E73" s="39"/>
      <c r="F73" s="41" t="s">
        <v>57</v>
      </c>
      <c r="G73" s="39" t="s">
        <v>2</v>
      </c>
    </row>
    <row r="74" spans="1:7">
      <c r="A74" s="39"/>
      <c r="B74" s="39"/>
      <c r="C74" s="40" t="s">
        <v>6</v>
      </c>
      <c r="D74" s="39"/>
      <c r="E74" s="39"/>
      <c r="F74" s="41" t="s">
        <v>57</v>
      </c>
      <c r="G74" s="39" t="s">
        <v>2</v>
      </c>
    </row>
    <row r="75" spans="1:7">
      <c r="A75" s="39"/>
      <c r="B75" s="39"/>
      <c r="C75" s="40" t="s">
        <v>6</v>
      </c>
      <c r="D75" s="39"/>
      <c r="E75" s="39"/>
      <c r="F75" s="41" t="s">
        <v>57</v>
      </c>
      <c r="G75" s="39" t="s">
        <v>2</v>
      </c>
    </row>
    <row r="76" spans="1:7">
      <c r="A76" s="39"/>
      <c r="B76" s="39"/>
      <c r="C76" s="40" t="s">
        <v>6</v>
      </c>
      <c r="D76" s="39"/>
      <c r="E76" s="39"/>
      <c r="F76" s="41" t="s">
        <v>57</v>
      </c>
      <c r="G76" s="39" t="s">
        <v>2</v>
      </c>
    </row>
    <row r="77" spans="1:7">
      <c r="A77" s="39"/>
      <c r="B77" s="39"/>
      <c r="C77" s="40" t="s">
        <v>6</v>
      </c>
      <c r="D77" s="39"/>
      <c r="E77" s="39"/>
      <c r="F77" s="41" t="s">
        <v>57</v>
      </c>
      <c r="G77" s="39" t="s">
        <v>2</v>
      </c>
    </row>
    <row r="78" spans="1:7">
      <c r="A78" s="39"/>
      <c r="B78" s="39"/>
      <c r="C78" s="40" t="s">
        <v>6</v>
      </c>
      <c r="D78" s="39"/>
      <c r="E78" s="39"/>
      <c r="F78" s="41" t="s">
        <v>57</v>
      </c>
      <c r="G78" s="39" t="s">
        <v>2</v>
      </c>
    </row>
    <row r="79" spans="1:7">
      <c r="A79" s="39"/>
      <c r="B79" s="39"/>
      <c r="C79" s="40" t="s">
        <v>6</v>
      </c>
      <c r="D79" s="39"/>
      <c r="E79" s="39"/>
      <c r="F79" s="41" t="s">
        <v>57</v>
      </c>
      <c r="G79" s="39" t="s">
        <v>2</v>
      </c>
    </row>
    <row r="80" spans="1:7">
      <c r="A80" s="39"/>
      <c r="B80" s="39"/>
      <c r="C80" s="40" t="s">
        <v>6</v>
      </c>
      <c r="D80" s="39"/>
      <c r="E80" s="39"/>
      <c r="F80" s="41" t="s">
        <v>57</v>
      </c>
      <c r="G80" s="39" t="s">
        <v>2</v>
      </c>
    </row>
    <row r="81" spans="1:7">
      <c r="A81" s="39"/>
      <c r="B81" s="39"/>
      <c r="C81" s="40" t="s">
        <v>6</v>
      </c>
      <c r="D81" s="39"/>
      <c r="E81" s="39"/>
      <c r="F81" s="41" t="s">
        <v>57</v>
      </c>
      <c r="G81" s="39" t="s">
        <v>2</v>
      </c>
    </row>
    <row r="82" spans="1:7">
      <c r="A82" s="39"/>
      <c r="B82" s="39"/>
      <c r="C82" s="40" t="s">
        <v>6</v>
      </c>
      <c r="D82" s="39"/>
      <c r="E82" s="39"/>
      <c r="F82" s="41" t="s">
        <v>57</v>
      </c>
      <c r="G82" s="39" t="s">
        <v>2</v>
      </c>
    </row>
    <row r="83" spans="1:7">
      <c r="A83" s="39"/>
      <c r="B83" s="39"/>
      <c r="C83" s="40" t="s">
        <v>6</v>
      </c>
      <c r="D83" s="39"/>
      <c r="E83" s="39"/>
      <c r="F83" s="41" t="s">
        <v>57</v>
      </c>
      <c r="G83" s="39" t="s">
        <v>2</v>
      </c>
    </row>
    <row r="84" spans="1:7">
      <c r="A84" s="39"/>
      <c r="B84" s="39"/>
      <c r="C84" s="40" t="s">
        <v>6</v>
      </c>
      <c r="D84" s="39"/>
      <c r="E84" s="39"/>
      <c r="F84" s="41" t="s">
        <v>57</v>
      </c>
      <c r="G84" s="39" t="s">
        <v>2</v>
      </c>
    </row>
    <row r="85" spans="1:7">
      <c r="A85" s="39"/>
      <c r="B85" s="39"/>
      <c r="C85" s="40" t="s">
        <v>6</v>
      </c>
      <c r="D85" s="39"/>
      <c r="E85" s="39"/>
      <c r="F85" s="41" t="s">
        <v>57</v>
      </c>
      <c r="G85" s="39" t="s">
        <v>2</v>
      </c>
    </row>
    <row r="86" spans="1:7">
      <c r="A86" s="39"/>
      <c r="B86" s="39"/>
      <c r="C86" s="40" t="s">
        <v>6</v>
      </c>
      <c r="D86" s="39"/>
      <c r="E86" s="39"/>
      <c r="F86" s="41" t="s">
        <v>57</v>
      </c>
      <c r="G86" s="39" t="s">
        <v>2</v>
      </c>
    </row>
    <row r="87" spans="1:7">
      <c r="A87" s="39"/>
      <c r="B87" s="39"/>
      <c r="C87" s="40" t="s">
        <v>6</v>
      </c>
      <c r="D87" s="39"/>
      <c r="E87" s="39"/>
      <c r="F87" s="41" t="s">
        <v>57</v>
      </c>
      <c r="G87" s="39" t="s">
        <v>2</v>
      </c>
    </row>
    <row r="88" spans="1:7">
      <c r="A88" s="39"/>
      <c r="B88" s="39"/>
      <c r="C88" s="40" t="s">
        <v>6</v>
      </c>
      <c r="D88" s="39"/>
      <c r="E88" s="39"/>
      <c r="F88" s="41" t="s">
        <v>57</v>
      </c>
      <c r="G88" s="39" t="s">
        <v>2</v>
      </c>
    </row>
    <row r="89" spans="1:7">
      <c r="A89" s="39"/>
      <c r="B89" s="39"/>
      <c r="C89" s="40" t="s">
        <v>6</v>
      </c>
      <c r="D89" s="39"/>
      <c r="E89" s="39"/>
      <c r="F89" s="41" t="s">
        <v>57</v>
      </c>
      <c r="G89" s="39" t="s">
        <v>2</v>
      </c>
    </row>
    <row r="90" spans="1:7">
      <c r="A90" s="39"/>
      <c r="B90" s="39"/>
      <c r="C90" s="40" t="s">
        <v>6</v>
      </c>
      <c r="D90" s="39"/>
      <c r="E90" s="39"/>
      <c r="F90" s="41" t="s">
        <v>57</v>
      </c>
      <c r="G90" s="39" t="s">
        <v>2</v>
      </c>
    </row>
    <row r="91" spans="1:7">
      <c r="A91" s="39"/>
      <c r="B91" s="39"/>
      <c r="C91" s="40" t="s">
        <v>6</v>
      </c>
      <c r="D91" s="39"/>
      <c r="E91" s="39"/>
      <c r="F91" s="41" t="s">
        <v>57</v>
      </c>
      <c r="G91" s="39" t="s">
        <v>2</v>
      </c>
    </row>
    <row r="92" spans="1:7">
      <c r="A92" s="39"/>
      <c r="B92" s="39"/>
      <c r="C92" s="40" t="s">
        <v>6</v>
      </c>
      <c r="D92" s="39"/>
      <c r="E92" s="39"/>
      <c r="F92" s="41" t="s">
        <v>57</v>
      </c>
      <c r="G92" s="39" t="s">
        <v>2</v>
      </c>
    </row>
    <row r="93" spans="1:7">
      <c r="A93" s="39"/>
      <c r="B93" s="39"/>
      <c r="C93" s="40" t="s">
        <v>6</v>
      </c>
      <c r="D93" s="39"/>
      <c r="E93" s="39"/>
      <c r="F93" s="41" t="s">
        <v>57</v>
      </c>
      <c r="G93" s="39" t="s">
        <v>2</v>
      </c>
    </row>
    <row r="94" spans="1:7">
      <c r="A94" s="39"/>
      <c r="B94" s="39"/>
      <c r="C94" s="40" t="s">
        <v>6</v>
      </c>
      <c r="D94" s="39"/>
      <c r="E94" s="39"/>
      <c r="F94" s="41" t="s">
        <v>57</v>
      </c>
      <c r="G94" s="39" t="s">
        <v>2</v>
      </c>
    </row>
    <row r="95" spans="1:7">
      <c r="A95" s="39"/>
      <c r="B95" s="39"/>
      <c r="C95" s="40" t="s">
        <v>6</v>
      </c>
      <c r="D95" s="39"/>
      <c r="E95" s="39"/>
      <c r="F95" s="41" t="s">
        <v>57</v>
      </c>
      <c r="G95" s="39" t="s">
        <v>2</v>
      </c>
    </row>
    <row r="96" spans="1:7">
      <c r="A96" s="39"/>
      <c r="B96" s="39"/>
      <c r="C96" s="40" t="s">
        <v>6</v>
      </c>
      <c r="D96" s="39"/>
      <c r="E96" s="39"/>
      <c r="F96" s="41" t="s">
        <v>57</v>
      </c>
      <c r="G96" s="39" t="s">
        <v>2</v>
      </c>
    </row>
    <row r="97" spans="1:7">
      <c r="A97" s="39"/>
      <c r="B97" s="39"/>
      <c r="C97" s="40" t="s">
        <v>6</v>
      </c>
      <c r="D97" s="39"/>
      <c r="E97" s="39"/>
      <c r="F97" s="41" t="s">
        <v>57</v>
      </c>
      <c r="G97" s="39" t="s">
        <v>2</v>
      </c>
    </row>
    <row r="98" spans="1:7">
      <c r="A98" s="39"/>
      <c r="B98" s="39"/>
      <c r="C98" s="40" t="s">
        <v>6</v>
      </c>
      <c r="D98" s="39"/>
      <c r="E98" s="39"/>
      <c r="F98" s="41" t="s">
        <v>57</v>
      </c>
      <c r="G98" s="39" t="s">
        <v>2</v>
      </c>
    </row>
    <row r="99" spans="1:7">
      <c r="A99" s="39"/>
      <c r="B99" s="39"/>
      <c r="C99" s="40" t="s">
        <v>6</v>
      </c>
      <c r="D99" s="39"/>
      <c r="E99" s="39"/>
      <c r="F99" s="41" t="s">
        <v>57</v>
      </c>
      <c r="G99" s="39" t="s">
        <v>2</v>
      </c>
    </row>
    <row r="100" spans="1:7">
      <c r="A100" s="39"/>
      <c r="B100" s="39"/>
      <c r="C100" s="40" t="s">
        <v>6</v>
      </c>
      <c r="D100" s="39"/>
      <c r="E100" s="39"/>
      <c r="F100" s="41" t="s">
        <v>57</v>
      </c>
      <c r="G100" s="39" t="s">
        <v>2</v>
      </c>
    </row>
    <row r="101" spans="1:7">
      <c r="C101" s="45"/>
    </row>
    <row r="102" spans="1:7">
      <c r="C102" s="45"/>
    </row>
    <row r="103" spans="1:7">
      <c r="C103" s="45"/>
    </row>
    <row r="104" spans="1:7">
      <c r="C104" s="45"/>
    </row>
    <row r="105" spans="1:7">
      <c r="C105" s="45"/>
    </row>
    <row r="106" spans="1:7">
      <c r="C106" s="45"/>
    </row>
    <row r="107" spans="1:7">
      <c r="C107" s="45"/>
    </row>
    <row r="108" spans="1:7">
      <c r="C108" s="45"/>
    </row>
    <row r="109" spans="1:7">
      <c r="C109" s="45"/>
    </row>
    <row r="110" spans="1:7">
      <c r="C110" s="45"/>
    </row>
    <row r="111" spans="1:7">
      <c r="C111" s="45"/>
    </row>
    <row r="112" spans="1:7">
      <c r="C112" s="45"/>
    </row>
    <row r="113" spans="3:3">
      <c r="C113" s="45"/>
    </row>
    <row r="114" spans="3:3">
      <c r="C114" s="45"/>
    </row>
    <row r="115" spans="3:3">
      <c r="C115" s="45"/>
    </row>
    <row r="116" spans="3:3">
      <c r="C116" s="45"/>
    </row>
    <row r="117" spans="3:3">
      <c r="C117" s="45"/>
    </row>
    <row r="118" spans="3:3">
      <c r="C118" s="45"/>
    </row>
    <row r="119" spans="3:3">
      <c r="C119" s="45"/>
    </row>
    <row r="120" spans="3:3">
      <c r="C120" s="45"/>
    </row>
    <row r="121" spans="3:3">
      <c r="C121" s="45"/>
    </row>
    <row r="122" spans="3:3">
      <c r="C122" s="45"/>
    </row>
    <row r="123" spans="3:3">
      <c r="C123" s="45"/>
    </row>
    <row r="124" spans="3:3">
      <c r="C124" s="45"/>
    </row>
    <row r="125" spans="3:3">
      <c r="C125" s="45"/>
    </row>
    <row r="126" spans="3:3">
      <c r="C126" s="45"/>
    </row>
    <row r="127" spans="3:3">
      <c r="C127" s="45"/>
    </row>
    <row r="128" spans="3:3">
      <c r="C128" s="45"/>
    </row>
    <row r="129" spans="3:3">
      <c r="C129" s="45"/>
    </row>
    <row r="130" spans="3:3">
      <c r="C130" s="45"/>
    </row>
    <row r="131" spans="3:3">
      <c r="C131" s="45"/>
    </row>
    <row r="132" spans="3:3">
      <c r="C132" s="45"/>
    </row>
    <row r="133" spans="3:3">
      <c r="C133" s="45"/>
    </row>
    <row r="134" spans="3:3">
      <c r="C134" s="45"/>
    </row>
    <row r="135" spans="3:3">
      <c r="C135" s="45"/>
    </row>
    <row r="136" spans="3:3">
      <c r="C136" s="45"/>
    </row>
    <row r="137" spans="3:3">
      <c r="C137" s="45"/>
    </row>
    <row r="138" spans="3:3">
      <c r="C138" s="45"/>
    </row>
    <row r="139" spans="3:3">
      <c r="C139" s="45"/>
    </row>
    <row r="140" spans="3:3">
      <c r="C140" s="45"/>
    </row>
    <row r="141" spans="3:3">
      <c r="C141" s="45"/>
    </row>
    <row r="142" spans="3:3">
      <c r="C142" s="45"/>
    </row>
    <row r="143" spans="3:3">
      <c r="C143" s="45"/>
    </row>
    <row r="144" spans="3:3">
      <c r="C144" s="45"/>
    </row>
    <row r="145" spans="3:3">
      <c r="C145" s="45"/>
    </row>
    <row r="146" spans="3:3">
      <c r="C146" s="45"/>
    </row>
    <row r="147" spans="3:3">
      <c r="C147" s="45"/>
    </row>
    <row r="148" spans="3:3">
      <c r="C148" s="45"/>
    </row>
    <row r="149" spans="3:3">
      <c r="C149" s="45"/>
    </row>
    <row r="150" spans="3:3">
      <c r="C150" s="45"/>
    </row>
    <row r="151" spans="3:3">
      <c r="C151" s="45"/>
    </row>
    <row r="152" spans="3:3">
      <c r="C152" s="45"/>
    </row>
    <row r="153" spans="3:3">
      <c r="C153" s="45"/>
    </row>
    <row r="154" spans="3:3">
      <c r="C154" s="45"/>
    </row>
    <row r="155" spans="3:3">
      <c r="C155" s="45"/>
    </row>
    <row r="156" spans="3:3">
      <c r="C156" s="45"/>
    </row>
    <row r="157" spans="3:3">
      <c r="C157" s="45"/>
    </row>
    <row r="158" spans="3:3">
      <c r="C158" s="45"/>
    </row>
    <row r="159" spans="3:3">
      <c r="C159" s="45"/>
    </row>
    <row r="160" spans="3:3">
      <c r="C160" s="45"/>
    </row>
    <row r="161" spans="3:3">
      <c r="C161" s="45"/>
    </row>
    <row r="162" spans="3:3">
      <c r="C162" s="45"/>
    </row>
    <row r="163" spans="3:3">
      <c r="C163" s="45"/>
    </row>
    <row r="164" spans="3:3">
      <c r="C164" s="45"/>
    </row>
    <row r="165" spans="3:3">
      <c r="C165" s="45"/>
    </row>
    <row r="166" spans="3:3">
      <c r="C166" s="45"/>
    </row>
    <row r="167" spans="3:3">
      <c r="C167" s="45"/>
    </row>
    <row r="168" spans="3:3">
      <c r="C168" s="45"/>
    </row>
    <row r="169" spans="3:3">
      <c r="C169" s="45"/>
    </row>
    <row r="170" spans="3:3">
      <c r="C170" s="45"/>
    </row>
    <row r="171" spans="3:3">
      <c r="C171" s="45"/>
    </row>
    <row r="172" spans="3:3">
      <c r="C172" s="45"/>
    </row>
    <row r="173" spans="3:3">
      <c r="C173" s="45"/>
    </row>
    <row r="174" spans="3:3">
      <c r="C174" s="45"/>
    </row>
    <row r="175" spans="3:3">
      <c r="C175" s="45"/>
    </row>
    <row r="176" spans="3:3">
      <c r="C176" s="45"/>
    </row>
    <row r="177" spans="3:3">
      <c r="C177" s="45"/>
    </row>
    <row r="178" spans="3:3">
      <c r="C178" s="45"/>
    </row>
    <row r="179" spans="3:3">
      <c r="C179" s="45"/>
    </row>
    <row r="180" spans="3:3">
      <c r="C180" s="45"/>
    </row>
    <row r="181" spans="3:3">
      <c r="C181" s="45"/>
    </row>
    <row r="182" spans="3:3">
      <c r="C182" s="45"/>
    </row>
    <row r="183" spans="3:3">
      <c r="C183" s="45"/>
    </row>
    <row r="184" spans="3:3">
      <c r="C184" s="45"/>
    </row>
    <row r="185" spans="3:3">
      <c r="C185" s="45"/>
    </row>
    <row r="186" spans="3:3">
      <c r="C186" s="45"/>
    </row>
    <row r="187" spans="3:3">
      <c r="C187" s="45"/>
    </row>
    <row r="188" spans="3:3">
      <c r="C188" s="45"/>
    </row>
    <row r="189" spans="3:3">
      <c r="C189" s="45"/>
    </row>
    <row r="190" spans="3:3">
      <c r="C190" s="45"/>
    </row>
    <row r="191" spans="3:3">
      <c r="C191" s="45"/>
    </row>
    <row r="192" spans="3:3">
      <c r="C192" s="45"/>
    </row>
    <row r="193" spans="3:3">
      <c r="C193" s="45"/>
    </row>
    <row r="194" spans="3:3">
      <c r="C194" s="45"/>
    </row>
    <row r="195" spans="3:3">
      <c r="C195" s="45"/>
    </row>
    <row r="196" spans="3:3">
      <c r="C196" s="45"/>
    </row>
    <row r="197" spans="3:3">
      <c r="C197" s="45"/>
    </row>
    <row r="198" spans="3:3">
      <c r="C198" s="45"/>
    </row>
    <row r="199" spans="3:3">
      <c r="C199" s="45"/>
    </row>
    <row r="200" spans="3:3">
      <c r="C200" s="45"/>
    </row>
    <row r="201" spans="3:3">
      <c r="C201" s="45"/>
    </row>
    <row r="202" spans="3:3">
      <c r="C202" s="45"/>
    </row>
    <row r="203" spans="3:3">
      <c r="C203" s="45"/>
    </row>
    <row r="204" spans="3:3">
      <c r="C204" s="45"/>
    </row>
    <row r="205" spans="3:3">
      <c r="C205" s="45"/>
    </row>
    <row r="206" spans="3:3">
      <c r="C206" s="45"/>
    </row>
    <row r="207" spans="3:3">
      <c r="C207" s="45"/>
    </row>
    <row r="208" spans="3:3">
      <c r="C208" s="45"/>
    </row>
    <row r="209" spans="3:3">
      <c r="C209" s="45"/>
    </row>
    <row r="210" spans="3:3">
      <c r="C210" s="45"/>
    </row>
    <row r="211" spans="3:3">
      <c r="C211" s="45"/>
    </row>
    <row r="212" spans="3:3">
      <c r="C212" s="45"/>
    </row>
    <row r="213" spans="3:3">
      <c r="C213" s="45"/>
    </row>
    <row r="214" spans="3:3">
      <c r="C214" s="45"/>
    </row>
    <row r="215" spans="3:3">
      <c r="C215" s="45"/>
    </row>
    <row r="216" spans="3:3">
      <c r="C216" s="45"/>
    </row>
    <row r="217" spans="3:3">
      <c r="C217" s="45"/>
    </row>
    <row r="218" spans="3:3">
      <c r="C218" s="45"/>
    </row>
    <row r="219" spans="3:3">
      <c r="C219" s="45"/>
    </row>
    <row r="220" spans="3:3">
      <c r="C220" s="45"/>
    </row>
    <row r="221" spans="3:3">
      <c r="C221" s="45"/>
    </row>
    <row r="222" spans="3:3">
      <c r="C222" s="45"/>
    </row>
    <row r="223" spans="3:3">
      <c r="C223" s="45"/>
    </row>
    <row r="224" spans="3:3">
      <c r="C224" s="45"/>
    </row>
    <row r="225" spans="3:3">
      <c r="C225" s="45"/>
    </row>
    <row r="226" spans="3:3">
      <c r="C226" s="45"/>
    </row>
    <row r="227" spans="3:3">
      <c r="C227" s="45"/>
    </row>
    <row r="228" spans="3:3">
      <c r="C228" s="45"/>
    </row>
    <row r="229" spans="3:3">
      <c r="C229" s="45"/>
    </row>
    <row r="230" spans="3:3">
      <c r="C230" s="45"/>
    </row>
    <row r="231" spans="3:3">
      <c r="C231" s="45"/>
    </row>
    <row r="232" spans="3:3">
      <c r="C232" s="45"/>
    </row>
    <row r="233" spans="3:3">
      <c r="C233" s="45"/>
    </row>
    <row r="234" spans="3:3">
      <c r="C234" s="45"/>
    </row>
    <row r="235" spans="3:3">
      <c r="C235" s="45"/>
    </row>
    <row r="236" spans="3:3">
      <c r="C236" s="45"/>
    </row>
    <row r="237" spans="3:3">
      <c r="C237" s="45"/>
    </row>
    <row r="238" spans="3:3">
      <c r="C238" s="45"/>
    </row>
    <row r="239" spans="3:3">
      <c r="C239" s="45"/>
    </row>
    <row r="240" spans="3:3">
      <c r="C240" s="45"/>
    </row>
    <row r="241" spans="3:3">
      <c r="C241" s="45"/>
    </row>
    <row r="242" spans="3:3">
      <c r="C242" s="45"/>
    </row>
    <row r="243" spans="3:3">
      <c r="C243" s="45"/>
    </row>
    <row r="244" spans="3:3">
      <c r="C244" s="45"/>
    </row>
    <row r="245" spans="3:3">
      <c r="C245" s="45"/>
    </row>
    <row r="246" spans="3:3">
      <c r="C246" s="45"/>
    </row>
    <row r="247" spans="3:3">
      <c r="C247" s="45"/>
    </row>
    <row r="248" spans="3:3">
      <c r="C248" s="45"/>
    </row>
    <row r="249" spans="3:3">
      <c r="C249" s="45"/>
    </row>
    <row r="250" spans="3:3">
      <c r="C250" s="45"/>
    </row>
    <row r="251" spans="3:3">
      <c r="C251" s="45"/>
    </row>
    <row r="252" spans="3:3">
      <c r="C252" s="45"/>
    </row>
    <row r="253" spans="3:3">
      <c r="C253" s="45"/>
    </row>
    <row r="254" spans="3:3">
      <c r="C254" s="45"/>
    </row>
    <row r="255" spans="3:3">
      <c r="C255" s="45"/>
    </row>
    <row r="256" spans="3:3">
      <c r="C256" s="45"/>
    </row>
    <row r="257" spans="3:3">
      <c r="C257" s="45"/>
    </row>
    <row r="258" spans="3:3">
      <c r="C258" s="45"/>
    </row>
    <row r="259" spans="3:3">
      <c r="C259" s="45"/>
    </row>
    <row r="260" spans="3:3">
      <c r="C260" s="45"/>
    </row>
    <row r="261" spans="3:3">
      <c r="C261" s="45"/>
    </row>
    <row r="262" spans="3:3">
      <c r="C262" s="45"/>
    </row>
    <row r="263" spans="3:3">
      <c r="C263" s="45"/>
    </row>
    <row r="264" spans="3:3">
      <c r="C264" s="45"/>
    </row>
    <row r="265" spans="3:3">
      <c r="C265" s="45"/>
    </row>
    <row r="266" spans="3:3">
      <c r="C266" s="45"/>
    </row>
    <row r="267" spans="3:3">
      <c r="C267" s="45"/>
    </row>
    <row r="268" spans="3:3">
      <c r="C268" s="45"/>
    </row>
    <row r="269" spans="3:3">
      <c r="C269" s="45"/>
    </row>
    <row r="270" spans="3:3">
      <c r="C270" s="45"/>
    </row>
    <row r="271" spans="3:3">
      <c r="C271" s="45"/>
    </row>
    <row r="272" spans="3:3">
      <c r="C272" s="45"/>
    </row>
    <row r="273" spans="3:3">
      <c r="C273" s="45"/>
    </row>
    <row r="274" spans="3:3">
      <c r="C274" s="45"/>
    </row>
    <row r="275" spans="3:3">
      <c r="C275" s="45"/>
    </row>
    <row r="276" spans="3:3">
      <c r="C276" s="45"/>
    </row>
    <row r="277" spans="3:3">
      <c r="C277" s="45"/>
    </row>
    <row r="278" spans="3:3">
      <c r="C278" s="45"/>
    </row>
    <row r="279" spans="3:3">
      <c r="C279" s="45"/>
    </row>
    <row r="280" spans="3:3">
      <c r="C280" s="45"/>
    </row>
    <row r="281" spans="3:3">
      <c r="C281" s="45"/>
    </row>
    <row r="282" spans="3:3">
      <c r="C282" s="45"/>
    </row>
    <row r="283" spans="3:3">
      <c r="C283" s="45"/>
    </row>
    <row r="284" spans="3:3">
      <c r="C284" s="45"/>
    </row>
    <row r="285" spans="3:3">
      <c r="C285" s="45"/>
    </row>
    <row r="286" spans="3:3">
      <c r="C286" s="45"/>
    </row>
    <row r="287" spans="3:3">
      <c r="C287" s="45"/>
    </row>
    <row r="288" spans="3:3">
      <c r="C288" s="45"/>
    </row>
    <row r="289" spans="3:3">
      <c r="C289" s="45"/>
    </row>
    <row r="290" spans="3:3">
      <c r="C290" s="45"/>
    </row>
    <row r="291" spans="3:3">
      <c r="C291" s="45"/>
    </row>
    <row r="292" spans="3:3">
      <c r="C292" s="45"/>
    </row>
    <row r="293" spans="3:3">
      <c r="C293" s="45"/>
    </row>
    <row r="294" spans="3:3">
      <c r="C294" s="45"/>
    </row>
    <row r="295" spans="3:3">
      <c r="C295" s="45"/>
    </row>
    <row r="296" spans="3:3">
      <c r="C296" s="45"/>
    </row>
    <row r="297" spans="3:3">
      <c r="C297" s="45"/>
    </row>
    <row r="298" spans="3:3">
      <c r="C298" s="45"/>
    </row>
    <row r="299" spans="3:3">
      <c r="C299" s="45"/>
    </row>
    <row r="300" spans="3:3">
      <c r="C300" s="45"/>
    </row>
    <row r="301" spans="3:3">
      <c r="C301" s="45"/>
    </row>
    <row r="302" spans="3:3">
      <c r="C302" s="45"/>
    </row>
    <row r="303" spans="3:3">
      <c r="C303" s="45"/>
    </row>
    <row r="304" spans="3:3">
      <c r="C304" s="45"/>
    </row>
    <row r="305" spans="3:3">
      <c r="C305" s="45"/>
    </row>
    <row r="306" spans="3:3">
      <c r="C306" s="45"/>
    </row>
    <row r="307" spans="3:3">
      <c r="C307" s="45"/>
    </row>
    <row r="308" spans="3:3">
      <c r="C308" s="45"/>
    </row>
    <row r="309" spans="3:3">
      <c r="C309" s="45"/>
    </row>
    <row r="310" spans="3:3">
      <c r="C310" s="45"/>
    </row>
    <row r="311" spans="3:3">
      <c r="C311" s="45"/>
    </row>
    <row r="312" spans="3:3">
      <c r="C312" s="45"/>
    </row>
    <row r="313" spans="3:3">
      <c r="C313" s="45"/>
    </row>
    <row r="314" spans="3:3">
      <c r="C314" s="45"/>
    </row>
    <row r="315" spans="3:3">
      <c r="C315" s="45"/>
    </row>
    <row r="316" spans="3:3">
      <c r="C316" s="45"/>
    </row>
    <row r="317" spans="3:3">
      <c r="C317" s="45"/>
    </row>
    <row r="318" spans="3:3">
      <c r="C318" s="45"/>
    </row>
    <row r="319" spans="3:3">
      <c r="C319" s="45"/>
    </row>
    <row r="320" spans="3:3">
      <c r="C320" s="45"/>
    </row>
    <row r="321" spans="3:3">
      <c r="C321" s="45"/>
    </row>
    <row r="322" spans="3:3">
      <c r="C322" s="45"/>
    </row>
    <row r="323" spans="3:3">
      <c r="C323" s="45"/>
    </row>
    <row r="324" spans="3:3">
      <c r="C324" s="45"/>
    </row>
    <row r="325" spans="3:3">
      <c r="C325" s="45"/>
    </row>
    <row r="326" spans="3:3">
      <c r="C326" s="45"/>
    </row>
    <row r="327" spans="3:3">
      <c r="C327" s="45"/>
    </row>
    <row r="328" spans="3:3">
      <c r="C328" s="45"/>
    </row>
    <row r="329" spans="3:3">
      <c r="C329" s="45"/>
    </row>
    <row r="330" spans="3:3">
      <c r="C330" s="45"/>
    </row>
    <row r="331" spans="3:3">
      <c r="C331" s="45"/>
    </row>
    <row r="332" spans="3:3">
      <c r="C332" s="45"/>
    </row>
    <row r="333" spans="3:3">
      <c r="C333" s="45"/>
    </row>
    <row r="334" spans="3:3">
      <c r="C334" s="45"/>
    </row>
    <row r="335" spans="3:3">
      <c r="C335" s="45"/>
    </row>
    <row r="336" spans="3:3">
      <c r="C336" s="45"/>
    </row>
    <row r="337" spans="3:3">
      <c r="C337" s="45"/>
    </row>
    <row r="338" spans="3:3">
      <c r="C338" s="45"/>
    </row>
    <row r="339" spans="3:3">
      <c r="C339" s="45"/>
    </row>
    <row r="340" spans="3:3">
      <c r="C340" s="45"/>
    </row>
    <row r="341" spans="3:3">
      <c r="C341" s="45"/>
    </row>
    <row r="342" spans="3:3">
      <c r="C342" s="45"/>
    </row>
    <row r="343" spans="3:3">
      <c r="C343" s="45"/>
    </row>
    <row r="344" spans="3:3">
      <c r="C344" s="45"/>
    </row>
    <row r="345" spans="3:3">
      <c r="C345" s="45"/>
    </row>
    <row r="346" spans="3:3">
      <c r="C346" s="45"/>
    </row>
    <row r="347" spans="3:3">
      <c r="C347" s="45"/>
    </row>
    <row r="348" spans="3:3">
      <c r="C348" s="45"/>
    </row>
    <row r="349" spans="3:3">
      <c r="C349" s="45"/>
    </row>
    <row r="350" spans="3:3">
      <c r="C350" s="45"/>
    </row>
    <row r="351" spans="3:3">
      <c r="C351" s="45"/>
    </row>
    <row r="352" spans="3:3">
      <c r="C352" s="45"/>
    </row>
    <row r="353" spans="3:3">
      <c r="C353" s="45"/>
    </row>
    <row r="354" spans="3:3">
      <c r="C354" s="45"/>
    </row>
    <row r="355" spans="3:3">
      <c r="C355" s="45"/>
    </row>
    <row r="356" spans="3:3">
      <c r="C356" s="45"/>
    </row>
    <row r="357" spans="3:3">
      <c r="C357" s="45"/>
    </row>
    <row r="358" spans="3:3">
      <c r="C358" s="45"/>
    </row>
    <row r="359" spans="3:3">
      <c r="C359" s="45"/>
    </row>
    <row r="360" spans="3:3">
      <c r="C360" s="45"/>
    </row>
    <row r="361" spans="3:3">
      <c r="C361" s="45"/>
    </row>
    <row r="362" spans="3:3">
      <c r="C362" s="45"/>
    </row>
    <row r="363" spans="3:3">
      <c r="C363" s="45"/>
    </row>
    <row r="364" spans="3:3">
      <c r="C364" s="45"/>
    </row>
    <row r="365" spans="3:3">
      <c r="C365" s="45"/>
    </row>
    <row r="366" spans="3:3">
      <c r="C366" s="45"/>
    </row>
    <row r="367" spans="3:3">
      <c r="C367" s="45"/>
    </row>
    <row r="368" spans="3:3">
      <c r="C368" s="45"/>
    </row>
    <row r="369" spans="3:3">
      <c r="C369" s="45"/>
    </row>
    <row r="370" spans="3:3">
      <c r="C370" s="45"/>
    </row>
    <row r="371" spans="3:3">
      <c r="C371" s="45"/>
    </row>
    <row r="372" spans="3:3">
      <c r="C372" s="45"/>
    </row>
    <row r="373" spans="3:3">
      <c r="C373" s="45"/>
    </row>
    <row r="374" spans="3:3">
      <c r="C374" s="45"/>
    </row>
    <row r="375" spans="3:3">
      <c r="C375" s="45"/>
    </row>
    <row r="376" spans="3:3">
      <c r="C376" s="45"/>
    </row>
    <row r="377" spans="3:3">
      <c r="C377" s="45"/>
    </row>
    <row r="378" spans="3:3">
      <c r="C378" s="45"/>
    </row>
    <row r="379" spans="3:3">
      <c r="C379" s="45"/>
    </row>
    <row r="380" spans="3:3">
      <c r="C380" s="45"/>
    </row>
    <row r="381" spans="3:3">
      <c r="C381" s="45"/>
    </row>
    <row r="382" spans="3:3">
      <c r="C382" s="45"/>
    </row>
    <row r="383" spans="3:3">
      <c r="C383" s="45"/>
    </row>
    <row r="384" spans="3:3">
      <c r="C384" s="45"/>
    </row>
    <row r="385" spans="3:3">
      <c r="C385" s="45"/>
    </row>
    <row r="386" spans="3:3">
      <c r="C386" s="45"/>
    </row>
    <row r="387" spans="3:3">
      <c r="C387" s="45"/>
    </row>
    <row r="388" spans="3:3">
      <c r="C388" s="45"/>
    </row>
    <row r="389" spans="3:3">
      <c r="C389" s="45"/>
    </row>
    <row r="390" spans="3:3">
      <c r="C390" s="45"/>
    </row>
    <row r="391" spans="3:3">
      <c r="C391" s="45"/>
    </row>
    <row r="392" spans="3:3">
      <c r="C392" s="45"/>
    </row>
    <row r="393" spans="3:3">
      <c r="C393" s="45"/>
    </row>
    <row r="394" spans="3:3">
      <c r="C394" s="45"/>
    </row>
    <row r="395" spans="3:3">
      <c r="C395" s="45"/>
    </row>
    <row r="396" spans="3:3">
      <c r="C396" s="45"/>
    </row>
    <row r="397" spans="3:3">
      <c r="C397" s="45"/>
    </row>
    <row r="398" spans="3:3">
      <c r="C398" s="45"/>
    </row>
    <row r="399" spans="3:3">
      <c r="C399" s="45"/>
    </row>
    <row r="400" spans="3:3">
      <c r="C400" s="45"/>
    </row>
    <row r="401" spans="3:3">
      <c r="C401" s="45"/>
    </row>
    <row r="402" spans="3:3">
      <c r="C402" s="45"/>
    </row>
    <row r="403" spans="3:3">
      <c r="C403" s="45"/>
    </row>
    <row r="404" spans="3:3">
      <c r="C404" s="45"/>
    </row>
    <row r="405" spans="3:3">
      <c r="C405" s="45"/>
    </row>
    <row r="406" spans="3:3">
      <c r="C406" s="45"/>
    </row>
    <row r="407" spans="3:3">
      <c r="C407" s="45"/>
    </row>
    <row r="408" spans="3:3">
      <c r="C408" s="45"/>
    </row>
    <row r="409" spans="3:3">
      <c r="C409" s="45"/>
    </row>
    <row r="410" spans="3:3">
      <c r="C410" s="45"/>
    </row>
    <row r="411" spans="3:3">
      <c r="C411" s="45"/>
    </row>
    <row r="412" spans="3:3">
      <c r="C412" s="45"/>
    </row>
    <row r="413" spans="3:3">
      <c r="C413" s="45"/>
    </row>
    <row r="414" spans="3:3">
      <c r="C414" s="45"/>
    </row>
    <row r="415" spans="3:3">
      <c r="C415" s="45"/>
    </row>
    <row r="416" spans="3:3">
      <c r="C416" s="45"/>
    </row>
    <row r="417" spans="3:3">
      <c r="C417" s="45"/>
    </row>
    <row r="418" spans="3:3">
      <c r="C418" s="45"/>
    </row>
    <row r="419" spans="3:3">
      <c r="C419" s="45"/>
    </row>
    <row r="420" spans="3:3">
      <c r="C420" s="45"/>
    </row>
    <row r="421" spans="3:3">
      <c r="C421" s="45"/>
    </row>
    <row r="422" spans="3:3">
      <c r="C422" s="45"/>
    </row>
    <row r="423" spans="3:3">
      <c r="C423" s="45"/>
    </row>
    <row r="424" spans="3:3">
      <c r="C424" s="45"/>
    </row>
    <row r="425" spans="3:3">
      <c r="C425" s="45"/>
    </row>
    <row r="426" spans="3:3">
      <c r="C426" s="45"/>
    </row>
    <row r="427" spans="3:3">
      <c r="C427" s="45"/>
    </row>
    <row r="428" spans="3:3">
      <c r="C428" s="45"/>
    </row>
    <row r="429" spans="3:3">
      <c r="C429" s="45"/>
    </row>
    <row r="430" spans="3:3">
      <c r="C430" s="45"/>
    </row>
    <row r="431" spans="3:3">
      <c r="C431" s="45"/>
    </row>
    <row r="432" spans="3:3">
      <c r="C432" s="45"/>
    </row>
    <row r="433" spans="3:3">
      <c r="C433" s="45"/>
    </row>
    <row r="434" spans="3:3">
      <c r="C434" s="45"/>
    </row>
    <row r="435" spans="3:3">
      <c r="C435" s="45"/>
    </row>
    <row r="436" spans="3:3">
      <c r="C436" s="45"/>
    </row>
    <row r="437" spans="3:3">
      <c r="C437" s="45"/>
    </row>
    <row r="438" spans="3:3">
      <c r="C438" s="45"/>
    </row>
    <row r="439" spans="3:3">
      <c r="C439" s="45"/>
    </row>
    <row r="440" spans="3:3">
      <c r="C440" s="45"/>
    </row>
    <row r="441" spans="3:3">
      <c r="C441" s="45"/>
    </row>
    <row r="442" spans="3:3">
      <c r="C442" s="45"/>
    </row>
    <row r="443" spans="3:3">
      <c r="C443" s="45"/>
    </row>
    <row r="444" spans="3:3">
      <c r="C444" s="45"/>
    </row>
    <row r="445" spans="3:3">
      <c r="C445" s="45"/>
    </row>
    <row r="446" spans="3:3">
      <c r="C446" s="45"/>
    </row>
    <row r="447" spans="3:3">
      <c r="C447" s="45"/>
    </row>
    <row r="448" spans="3:3">
      <c r="C448" s="45"/>
    </row>
    <row r="449" spans="3:3">
      <c r="C449" s="45"/>
    </row>
    <row r="450" spans="3:3">
      <c r="C450" s="45"/>
    </row>
    <row r="451" spans="3:3">
      <c r="C451" s="45"/>
    </row>
    <row r="452" spans="3:3">
      <c r="C452" s="45"/>
    </row>
    <row r="453" spans="3:3">
      <c r="C453" s="45"/>
    </row>
    <row r="454" spans="3:3">
      <c r="C454" s="45"/>
    </row>
    <row r="455" spans="3:3">
      <c r="C455" s="45"/>
    </row>
    <row r="456" spans="3:3">
      <c r="C456" s="45"/>
    </row>
    <row r="457" spans="3:3">
      <c r="C457" s="45"/>
    </row>
    <row r="458" spans="3:3">
      <c r="C458" s="45"/>
    </row>
    <row r="459" spans="3:3">
      <c r="C459" s="45"/>
    </row>
    <row r="460" spans="3:3">
      <c r="C460" s="45"/>
    </row>
    <row r="461" spans="3:3">
      <c r="C461" s="45"/>
    </row>
    <row r="462" spans="3:3">
      <c r="C462" s="45"/>
    </row>
    <row r="463" spans="3:3">
      <c r="C463" s="45"/>
    </row>
    <row r="464" spans="3:3">
      <c r="C464" s="45"/>
    </row>
    <row r="465" spans="3:3">
      <c r="C465" s="45"/>
    </row>
    <row r="466" spans="3:3">
      <c r="C466" s="45"/>
    </row>
    <row r="467" spans="3:3">
      <c r="C467" s="45"/>
    </row>
    <row r="468" spans="3:3">
      <c r="C468" s="45"/>
    </row>
    <row r="469" spans="3:3">
      <c r="C469" s="45"/>
    </row>
    <row r="470" spans="3:3">
      <c r="C470" s="45"/>
    </row>
    <row r="471" spans="3:3">
      <c r="C471" s="45"/>
    </row>
    <row r="472" spans="3:3">
      <c r="C472" s="45"/>
    </row>
    <row r="473" spans="3:3">
      <c r="C473" s="45"/>
    </row>
    <row r="474" spans="3:3">
      <c r="C474" s="45"/>
    </row>
    <row r="475" spans="3:3">
      <c r="C475" s="45"/>
    </row>
    <row r="476" spans="3:3">
      <c r="C476" s="45"/>
    </row>
    <row r="477" spans="3:3">
      <c r="C477" s="45"/>
    </row>
    <row r="478" spans="3:3">
      <c r="C478" s="45"/>
    </row>
    <row r="479" spans="3:3">
      <c r="C479" s="45"/>
    </row>
    <row r="480" spans="3:3">
      <c r="C480" s="45"/>
    </row>
    <row r="481" spans="3:3">
      <c r="C481" s="45"/>
    </row>
    <row r="482" spans="3:3">
      <c r="C482" s="45"/>
    </row>
    <row r="483" spans="3:3">
      <c r="C483" s="45"/>
    </row>
    <row r="484" spans="3:3">
      <c r="C484" s="45"/>
    </row>
    <row r="485" spans="3:3">
      <c r="C485" s="45"/>
    </row>
    <row r="486" spans="3:3">
      <c r="C486" s="45"/>
    </row>
    <row r="487" spans="3:3">
      <c r="C487" s="45"/>
    </row>
    <row r="488" spans="3:3">
      <c r="C488" s="45"/>
    </row>
    <row r="489" spans="3:3">
      <c r="C489" s="45"/>
    </row>
    <row r="490" spans="3:3">
      <c r="C490" s="45"/>
    </row>
    <row r="491" spans="3:3">
      <c r="C491" s="45"/>
    </row>
    <row r="492" spans="3:3">
      <c r="C492" s="45"/>
    </row>
    <row r="493" spans="3:3">
      <c r="C493" s="45"/>
    </row>
    <row r="494" spans="3:3">
      <c r="C494" s="45"/>
    </row>
    <row r="495" spans="3:3">
      <c r="C495" s="45"/>
    </row>
    <row r="496" spans="3:3">
      <c r="C496" s="45"/>
    </row>
    <row r="497" spans="3:3">
      <c r="C497" s="45"/>
    </row>
    <row r="498" spans="3:3">
      <c r="C498" s="45"/>
    </row>
    <row r="499" spans="3:3">
      <c r="C499" s="45"/>
    </row>
    <row r="500" spans="3:3">
      <c r="C500" s="45"/>
    </row>
    <row r="501" spans="3:3">
      <c r="C501" s="45"/>
    </row>
    <row r="502" spans="3:3">
      <c r="C502" s="45"/>
    </row>
    <row r="503" spans="3:3">
      <c r="C503" s="45"/>
    </row>
    <row r="504" spans="3:3">
      <c r="C504" s="45"/>
    </row>
    <row r="505" spans="3:3">
      <c r="C505" s="45"/>
    </row>
    <row r="506" spans="3:3">
      <c r="C506" s="45"/>
    </row>
    <row r="507" spans="3:3">
      <c r="C507" s="45"/>
    </row>
    <row r="508" spans="3:3">
      <c r="C508" s="45"/>
    </row>
    <row r="509" spans="3:3">
      <c r="C509" s="45"/>
    </row>
    <row r="510" spans="3:3">
      <c r="C510" s="45"/>
    </row>
    <row r="511" spans="3:3">
      <c r="C511" s="45"/>
    </row>
    <row r="512" spans="3:3">
      <c r="C512" s="45"/>
    </row>
    <row r="513" spans="3:3">
      <c r="C513" s="45"/>
    </row>
    <row r="514" spans="3:3">
      <c r="C514" s="45"/>
    </row>
    <row r="515" spans="3:3">
      <c r="C515" s="45"/>
    </row>
    <row r="516" spans="3:3">
      <c r="C516" s="45"/>
    </row>
    <row r="517" spans="3:3">
      <c r="C517" s="45"/>
    </row>
    <row r="518" spans="3:3">
      <c r="C518" s="45"/>
    </row>
    <row r="519" spans="3:3">
      <c r="C519" s="45"/>
    </row>
    <row r="520" spans="3:3">
      <c r="C520" s="45"/>
    </row>
    <row r="521" spans="3:3">
      <c r="C521" s="45"/>
    </row>
    <row r="522" spans="3:3">
      <c r="C522" s="45"/>
    </row>
    <row r="523" spans="3:3">
      <c r="C523" s="45"/>
    </row>
    <row r="524" spans="3:3">
      <c r="C524" s="45"/>
    </row>
    <row r="525" spans="3:3">
      <c r="C525" s="45"/>
    </row>
    <row r="526" spans="3:3">
      <c r="C526" s="45"/>
    </row>
    <row r="527" spans="3:3">
      <c r="C527" s="45"/>
    </row>
    <row r="528" spans="3:3">
      <c r="C528" s="45"/>
    </row>
    <row r="529" spans="3:3">
      <c r="C529" s="45"/>
    </row>
    <row r="530" spans="3:3">
      <c r="C530" s="45"/>
    </row>
    <row r="531" spans="3:3">
      <c r="C531" s="45"/>
    </row>
    <row r="532" spans="3:3">
      <c r="C532" s="45"/>
    </row>
    <row r="533" spans="3:3">
      <c r="C533" s="45"/>
    </row>
    <row r="534" spans="3:3">
      <c r="C534" s="45"/>
    </row>
    <row r="535" spans="3:3">
      <c r="C535" s="45"/>
    </row>
    <row r="536" spans="3:3">
      <c r="C536" s="45"/>
    </row>
    <row r="537" spans="3:3">
      <c r="C537" s="45"/>
    </row>
    <row r="538" spans="3:3">
      <c r="C538" s="45"/>
    </row>
    <row r="539" spans="3:3">
      <c r="C539" s="45"/>
    </row>
    <row r="540" spans="3:3">
      <c r="C540" s="45"/>
    </row>
    <row r="541" spans="3:3">
      <c r="C541" s="45"/>
    </row>
    <row r="542" spans="3:3">
      <c r="C542" s="45"/>
    </row>
    <row r="543" spans="3:3">
      <c r="C543" s="45"/>
    </row>
    <row r="544" spans="3:3">
      <c r="C544" s="45"/>
    </row>
    <row r="545" spans="3:3">
      <c r="C545" s="45"/>
    </row>
    <row r="546" spans="3:3">
      <c r="C546" s="45"/>
    </row>
    <row r="547" spans="3:3">
      <c r="C547" s="45"/>
    </row>
    <row r="548" spans="3:3">
      <c r="C548" s="45"/>
    </row>
    <row r="549" spans="3:3">
      <c r="C549" s="45"/>
    </row>
    <row r="550" spans="3:3">
      <c r="C550" s="45"/>
    </row>
    <row r="551" spans="3:3">
      <c r="C551" s="45"/>
    </row>
    <row r="552" spans="3:3">
      <c r="C552" s="45"/>
    </row>
    <row r="553" spans="3:3">
      <c r="C553" s="45"/>
    </row>
    <row r="554" spans="3:3">
      <c r="C554" s="45"/>
    </row>
    <row r="555" spans="3:3">
      <c r="C555" s="45"/>
    </row>
    <row r="556" spans="3:3">
      <c r="C556" s="45"/>
    </row>
    <row r="557" spans="3:3">
      <c r="C557" s="45"/>
    </row>
    <row r="558" spans="3:3">
      <c r="C558" s="45"/>
    </row>
    <row r="559" spans="3:3">
      <c r="C559" s="45"/>
    </row>
    <row r="560" spans="3:3">
      <c r="C560" s="45"/>
    </row>
    <row r="561" spans="3:3">
      <c r="C561" s="45"/>
    </row>
    <row r="562" spans="3:3">
      <c r="C562" s="45"/>
    </row>
    <row r="563" spans="3:3">
      <c r="C563" s="45"/>
    </row>
    <row r="564" spans="3:3">
      <c r="C564" s="45"/>
    </row>
    <row r="565" spans="3:3">
      <c r="C565" s="45"/>
    </row>
    <row r="566" spans="3:3">
      <c r="C566" s="45"/>
    </row>
    <row r="567" spans="3:3">
      <c r="C567" s="45"/>
    </row>
    <row r="568" spans="3:3">
      <c r="C568" s="45"/>
    </row>
    <row r="569" spans="3:3">
      <c r="C569" s="45"/>
    </row>
    <row r="570" spans="3:3">
      <c r="C570" s="45"/>
    </row>
    <row r="571" spans="3:3">
      <c r="C571" s="45"/>
    </row>
    <row r="572" spans="3:3">
      <c r="C572" s="45"/>
    </row>
    <row r="573" spans="3:3">
      <c r="C573" s="45"/>
    </row>
    <row r="574" spans="3:3">
      <c r="C574" s="45"/>
    </row>
    <row r="575" spans="3:3">
      <c r="C575" s="45"/>
    </row>
    <row r="576" spans="3:3">
      <c r="C576" s="45"/>
    </row>
    <row r="577" spans="3:3">
      <c r="C577" s="45"/>
    </row>
    <row r="578" spans="3:3">
      <c r="C578" s="45"/>
    </row>
    <row r="579" spans="3:3">
      <c r="C579" s="45"/>
    </row>
    <row r="580" spans="3:3">
      <c r="C580" s="45"/>
    </row>
    <row r="581" spans="3:3">
      <c r="C581" s="45"/>
    </row>
    <row r="582" spans="3:3">
      <c r="C582" s="45"/>
    </row>
    <row r="583" spans="3:3">
      <c r="C583" s="45"/>
    </row>
    <row r="584" spans="3:3">
      <c r="C584" s="45"/>
    </row>
    <row r="585" spans="3:3">
      <c r="C585" s="45"/>
    </row>
    <row r="586" spans="3:3">
      <c r="C586" s="45"/>
    </row>
    <row r="587" spans="3:3">
      <c r="C587" s="45"/>
    </row>
    <row r="588" spans="3:3">
      <c r="C588" s="45"/>
    </row>
    <row r="589" spans="3:3">
      <c r="C589" s="45"/>
    </row>
    <row r="590" spans="3:3">
      <c r="C590" s="45"/>
    </row>
    <row r="591" spans="3:3">
      <c r="C591" s="45"/>
    </row>
    <row r="592" spans="3:3">
      <c r="C592" s="45"/>
    </row>
    <row r="593" spans="3:3">
      <c r="C593" s="45"/>
    </row>
    <row r="594" spans="3:3">
      <c r="C594" s="45"/>
    </row>
    <row r="595" spans="3:3">
      <c r="C595" s="45"/>
    </row>
    <row r="596" spans="3:3">
      <c r="C596" s="45"/>
    </row>
    <row r="597" spans="3:3">
      <c r="C597" s="45"/>
    </row>
    <row r="598" spans="3:3">
      <c r="C598" s="45"/>
    </row>
    <row r="599" spans="3:3">
      <c r="C599" s="45"/>
    </row>
    <row r="600" spans="3:3">
      <c r="C600" s="45"/>
    </row>
    <row r="601" spans="3:3">
      <c r="C601" s="45"/>
    </row>
    <row r="602" spans="3:3">
      <c r="C602" s="45"/>
    </row>
    <row r="603" spans="3:3">
      <c r="C603" s="45"/>
    </row>
    <row r="604" spans="3:3">
      <c r="C604" s="45"/>
    </row>
    <row r="605" spans="3:3">
      <c r="C605" s="45"/>
    </row>
    <row r="606" spans="3:3">
      <c r="C606" s="45"/>
    </row>
    <row r="607" spans="3:3">
      <c r="C607" s="45"/>
    </row>
    <row r="608" spans="3:3">
      <c r="C608" s="45"/>
    </row>
    <row r="609" spans="3:3">
      <c r="C609" s="45"/>
    </row>
    <row r="610" spans="3:3">
      <c r="C610" s="45"/>
    </row>
    <row r="611" spans="3:3">
      <c r="C611" s="45"/>
    </row>
    <row r="612" spans="3:3">
      <c r="C612" s="45"/>
    </row>
    <row r="613" spans="3:3">
      <c r="C613" s="45"/>
    </row>
    <row r="614" spans="3:3">
      <c r="C614" s="45"/>
    </row>
    <row r="615" spans="3:3">
      <c r="C615" s="45"/>
    </row>
    <row r="616" spans="3:3">
      <c r="C616" s="45"/>
    </row>
    <row r="617" spans="3:3">
      <c r="C617" s="45"/>
    </row>
    <row r="618" spans="3:3">
      <c r="C618" s="45"/>
    </row>
    <row r="619" spans="3:3">
      <c r="C619" s="45"/>
    </row>
    <row r="620" spans="3:3">
      <c r="C620" s="45"/>
    </row>
    <row r="621" spans="3:3">
      <c r="C621" s="45"/>
    </row>
    <row r="622" spans="3:3">
      <c r="C622" s="45"/>
    </row>
    <row r="623" spans="3:3">
      <c r="C623" s="45"/>
    </row>
    <row r="624" spans="3:3">
      <c r="C624" s="45"/>
    </row>
    <row r="625" spans="3:3">
      <c r="C625" s="45"/>
    </row>
    <row r="626" spans="3:3">
      <c r="C626" s="45"/>
    </row>
    <row r="627" spans="3:3">
      <c r="C627" s="45"/>
    </row>
    <row r="628" spans="3:3">
      <c r="C628" s="45"/>
    </row>
    <row r="629" spans="3:3">
      <c r="C629" s="45"/>
    </row>
    <row r="630" spans="3:3">
      <c r="C630" s="45"/>
    </row>
    <row r="631" spans="3:3">
      <c r="C631" s="45"/>
    </row>
    <row r="632" spans="3:3">
      <c r="C632" s="45"/>
    </row>
    <row r="633" spans="3:3">
      <c r="C633" s="45"/>
    </row>
    <row r="634" spans="3:3">
      <c r="C634" s="45"/>
    </row>
    <row r="635" spans="3:3">
      <c r="C635" s="45"/>
    </row>
    <row r="636" spans="3:3">
      <c r="C636" s="45"/>
    </row>
    <row r="637" spans="3:3">
      <c r="C637" s="45"/>
    </row>
    <row r="638" spans="3:3">
      <c r="C638" s="45"/>
    </row>
    <row r="639" spans="3:3">
      <c r="C639" s="45"/>
    </row>
    <row r="640" spans="3:3">
      <c r="C640" s="45"/>
    </row>
    <row r="641" spans="3:3">
      <c r="C641" s="45"/>
    </row>
    <row r="642" spans="3:3">
      <c r="C642" s="45"/>
    </row>
    <row r="643" spans="3:3">
      <c r="C643" s="45"/>
    </row>
    <row r="644" spans="3:3">
      <c r="C644" s="45"/>
    </row>
    <row r="645" spans="3:3">
      <c r="C645" s="45"/>
    </row>
    <row r="646" spans="3:3">
      <c r="C646" s="45"/>
    </row>
    <row r="647" spans="3:3">
      <c r="C647" s="45"/>
    </row>
    <row r="648" spans="3:3">
      <c r="C648" s="45"/>
    </row>
    <row r="649" spans="3:3">
      <c r="C649" s="45"/>
    </row>
    <row r="650" spans="3:3">
      <c r="C650" s="45"/>
    </row>
    <row r="651" spans="3:3">
      <c r="C651" s="45"/>
    </row>
    <row r="652" spans="3:3">
      <c r="C652" s="45"/>
    </row>
    <row r="653" spans="3:3">
      <c r="C653" s="45"/>
    </row>
    <row r="654" spans="3:3">
      <c r="C654" s="45"/>
    </row>
    <row r="655" spans="3:3">
      <c r="C655" s="45"/>
    </row>
    <row r="656" spans="3:3">
      <c r="C656" s="45"/>
    </row>
    <row r="657" spans="3:3">
      <c r="C657" s="45"/>
    </row>
    <row r="658" spans="3:3">
      <c r="C658" s="45"/>
    </row>
    <row r="659" spans="3:3">
      <c r="C659" s="45"/>
    </row>
    <row r="660" spans="3:3">
      <c r="C660" s="45"/>
    </row>
    <row r="661" spans="3:3">
      <c r="C661" s="45"/>
    </row>
    <row r="662" spans="3:3">
      <c r="C662" s="45"/>
    </row>
    <row r="663" spans="3:3">
      <c r="C663" s="45"/>
    </row>
    <row r="664" spans="3:3">
      <c r="C664" s="45"/>
    </row>
    <row r="665" spans="3:3">
      <c r="C665" s="45"/>
    </row>
    <row r="666" spans="3:3">
      <c r="C666" s="45"/>
    </row>
    <row r="667" spans="3:3">
      <c r="C667" s="45"/>
    </row>
    <row r="668" spans="3:3">
      <c r="C668" s="45"/>
    </row>
    <row r="669" spans="3:3">
      <c r="C669" s="45"/>
    </row>
    <row r="670" spans="3:3">
      <c r="C670" s="45"/>
    </row>
    <row r="671" spans="3:3">
      <c r="C671" s="45"/>
    </row>
    <row r="672" spans="3:3">
      <c r="C672" s="45"/>
    </row>
    <row r="673" spans="3:3">
      <c r="C673" s="45"/>
    </row>
    <row r="674" spans="3:3">
      <c r="C674" s="45"/>
    </row>
    <row r="675" spans="3:3">
      <c r="C675" s="45"/>
    </row>
    <row r="676" spans="3:3">
      <c r="C676" s="45"/>
    </row>
    <row r="677" spans="3:3">
      <c r="C677" s="45"/>
    </row>
    <row r="678" spans="3:3">
      <c r="C678" s="45"/>
    </row>
    <row r="679" spans="3:3">
      <c r="C679" s="45"/>
    </row>
    <row r="680" spans="3:3">
      <c r="C680" s="45"/>
    </row>
    <row r="681" spans="3:3">
      <c r="C681" s="45"/>
    </row>
    <row r="682" spans="3:3">
      <c r="C682" s="45"/>
    </row>
    <row r="683" spans="3:3">
      <c r="C683" s="45"/>
    </row>
    <row r="684" spans="3:3">
      <c r="C684" s="45"/>
    </row>
    <row r="685" spans="3:3">
      <c r="C685" s="45"/>
    </row>
    <row r="686" spans="3:3">
      <c r="C686" s="45"/>
    </row>
    <row r="687" spans="3:3">
      <c r="C687" s="45"/>
    </row>
    <row r="688" spans="3:3">
      <c r="C688" s="45"/>
    </row>
    <row r="689" spans="3:3">
      <c r="C689" s="45"/>
    </row>
    <row r="690" spans="3:3">
      <c r="C690" s="45"/>
    </row>
    <row r="691" spans="3:3">
      <c r="C691" s="45"/>
    </row>
    <row r="692" spans="3:3">
      <c r="C692" s="45"/>
    </row>
    <row r="693" spans="3:3">
      <c r="C693" s="45"/>
    </row>
    <row r="694" spans="3:3">
      <c r="C694" s="45"/>
    </row>
    <row r="695" spans="3:3">
      <c r="C695" s="45"/>
    </row>
    <row r="696" spans="3:3">
      <c r="C696" s="45"/>
    </row>
    <row r="697" spans="3:3">
      <c r="C697" s="45"/>
    </row>
    <row r="698" spans="3:3">
      <c r="C698" s="45"/>
    </row>
    <row r="699" spans="3:3">
      <c r="C699" s="45"/>
    </row>
    <row r="700" spans="3:3">
      <c r="C700" s="45"/>
    </row>
    <row r="701" spans="3:3">
      <c r="C701" s="45"/>
    </row>
    <row r="702" spans="3:3">
      <c r="C702" s="45"/>
    </row>
    <row r="703" spans="3:3">
      <c r="C703" s="45"/>
    </row>
    <row r="704" spans="3:3">
      <c r="C704" s="45"/>
    </row>
    <row r="705" spans="3:3">
      <c r="C705" s="45"/>
    </row>
    <row r="706" spans="3:3">
      <c r="C706" s="45"/>
    </row>
    <row r="707" spans="3:3">
      <c r="C707" s="45"/>
    </row>
    <row r="708" spans="3:3">
      <c r="C708" s="45"/>
    </row>
    <row r="709" spans="3:3">
      <c r="C709" s="45"/>
    </row>
    <row r="710" spans="3:3">
      <c r="C710" s="45"/>
    </row>
    <row r="711" spans="3:3">
      <c r="C711" s="45"/>
    </row>
    <row r="712" spans="3:3">
      <c r="C712" s="45"/>
    </row>
    <row r="713" spans="3:3">
      <c r="C713" s="45"/>
    </row>
    <row r="714" spans="3:3">
      <c r="C714" s="45"/>
    </row>
    <row r="715" spans="3:3">
      <c r="C715" s="45"/>
    </row>
    <row r="716" spans="3:3">
      <c r="C716" s="45"/>
    </row>
    <row r="717" spans="3:3">
      <c r="C717" s="45"/>
    </row>
    <row r="718" spans="3:3">
      <c r="C718" s="45"/>
    </row>
    <row r="719" spans="3:3">
      <c r="C719" s="45"/>
    </row>
    <row r="720" spans="3:3">
      <c r="C720" s="45"/>
    </row>
    <row r="721" spans="3:3">
      <c r="C721" s="45"/>
    </row>
    <row r="722" spans="3:3">
      <c r="C722" s="45"/>
    </row>
    <row r="723" spans="3:3">
      <c r="C723" s="45"/>
    </row>
    <row r="724" spans="3:3">
      <c r="C724" s="45"/>
    </row>
    <row r="725" spans="3:3">
      <c r="C725" s="45"/>
    </row>
    <row r="726" spans="3:3">
      <c r="C726" s="45"/>
    </row>
    <row r="727" spans="3:3">
      <c r="C727" s="45"/>
    </row>
    <row r="728" spans="3:3">
      <c r="C728" s="45"/>
    </row>
    <row r="729" spans="3:3">
      <c r="C729" s="45"/>
    </row>
    <row r="730" spans="3:3">
      <c r="C730" s="45"/>
    </row>
    <row r="731" spans="3:3">
      <c r="C731" s="45"/>
    </row>
    <row r="732" spans="3:3">
      <c r="C732" s="45"/>
    </row>
    <row r="733" spans="3:3">
      <c r="C733" s="45"/>
    </row>
    <row r="734" spans="3:3">
      <c r="C734" s="45"/>
    </row>
    <row r="735" spans="3:3">
      <c r="C735" s="45"/>
    </row>
    <row r="736" spans="3:3">
      <c r="C736" s="45"/>
    </row>
    <row r="737" spans="3:3">
      <c r="C737" s="45"/>
    </row>
    <row r="738" spans="3:3">
      <c r="C738" s="45"/>
    </row>
    <row r="739" spans="3:3">
      <c r="C739" s="45"/>
    </row>
    <row r="740" spans="3:3">
      <c r="C740" s="45"/>
    </row>
    <row r="741" spans="3:3">
      <c r="C741" s="45"/>
    </row>
    <row r="742" spans="3:3">
      <c r="C742" s="45"/>
    </row>
    <row r="743" spans="3:3">
      <c r="C743" s="45"/>
    </row>
    <row r="744" spans="3:3">
      <c r="C744" s="45"/>
    </row>
    <row r="745" spans="3:3">
      <c r="C745" s="45"/>
    </row>
    <row r="746" spans="3:3">
      <c r="C746" s="45"/>
    </row>
    <row r="747" spans="3:3">
      <c r="C747" s="45"/>
    </row>
    <row r="748" spans="3:3">
      <c r="C748" s="45"/>
    </row>
    <row r="749" spans="3:3">
      <c r="C749" s="45"/>
    </row>
    <row r="750" spans="3:3">
      <c r="C750" s="45"/>
    </row>
    <row r="751" spans="3:3">
      <c r="C751" s="45"/>
    </row>
    <row r="752" spans="3:3">
      <c r="C752" s="45"/>
    </row>
    <row r="753" spans="3:3">
      <c r="C753" s="45"/>
    </row>
    <row r="754" spans="3:3">
      <c r="C754" s="45"/>
    </row>
    <row r="755" spans="3:3">
      <c r="C755" s="45"/>
    </row>
    <row r="756" spans="3:3">
      <c r="C756" s="45"/>
    </row>
    <row r="757" spans="3:3">
      <c r="C757" s="45"/>
    </row>
    <row r="758" spans="3:3">
      <c r="C758" s="45"/>
    </row>
    <row r="759" spans="3:3">
      <c r="C759" s="45"/>
    </row>
    <row r="760" spans="3:3">
      <c r="C760" s="45"/>
    </row>
    <row r="761" spans="3:3">
      <c r="C761" s="45"/>
    </row>
    <row r="762" spans="3:3">
      <c r="C762" s="45"/>
    </row>
    <row r="763" spans="3:3">
      <c r="C763" s="45"/>
    </row>
    <row r="764" spans="3:3">
      <c r="C764" s="45"/>
    </row>
    <row r="765" spans="3:3">
      <c r="C765" s="45"/>
    </row>
    <row r="766" spans="3:3">
      <c r="C766" s="45"/>
    </row>
    <row r="767" spans="3:3">
      <c r="C767" s="45"/>
    </row>
    <row r="768" spans="3:3">
      <c r="C768" s="45"/>
    </row>
    <row r="769" spans="3:3">
      <c r="C769" s="45"/>
    </row>
    <row r="770" spans="3:3">
      <c r="C770" s="45"/>
    </row>
    <row r="771" spans="3:3">
      <c r="C771" s="45"/>
    </row>
    <row r="772" spans="3:3">
      <c r="C772" s="45"/>
    </row>
    <row r="773" spans="3:3">
      <c r="C773" s="45"/>
    </row>
    <row r="774" spans="3:3">
      <c r="C774" s="45"/>
    </row>
    <row r="775" spans="3:3">
      <c r="C775" s="45"/>
    </row>
    <row r="776" spans="3:3">
      <c r="C776" s="45"/>
    </row>
    <row r="777" spans="3:3">
      <c r="C777" s="45"/>
    </row>
    <row r="778" spans="3:3">
      <c r="C778" s="45"/>
    </row>
    <row r="779" spans="3:3">
      <c r="C779" s="45"/>
    </row>
    <row r="780" spans="3:3">
      <c r="C780" s="45"/>
    </row>
    <row r="781" spans="3:3">
      <c r="C781" s="45"/>
    </row>
    <row r="782" spans="3:3">
      <c r="C782" s="45"/>
    </row>
    <row r="783" spans="3:3">
      <c r="C783" s="45"/>
    </row>
    <row r="784" spans="3:3">
      <c r="C784" s="45"/>
    </row>
    <row r="785" spans="3:3">
      <c r="C785" s="45"/>
    </row>
    <row r="786" spans="3:3">
      <c r="C786" s="45"/>
    </row>
    <row r="787" spans="3:3">
      <c r="C787" s="45"/>
    </row>
    <row r="788" spans="3:3">
      <c r="C788" s="45"/>
    </row>
    <row r="789" spans="3:3">
      <c r="C789" s="45"/>
    </row>
    <row r="790" spans="3:3">
      <c r="C790" s="45"/>
    </row>
    <row r="791" spans="3:3">
      <c r="C791" s="45"/>
    </row>
    <row r="792" spans="3:3">
      <c r="C792" s="45"/>
    </row>
    <row r="793" spans="3:3">
      <c r="C793" s="45"/>
    </row>
    <row r="794" spans="3:3">
      <c r="C794" s="45"/>
    </row>
    <row r="795" spans="3:3">
      <c r="C795" s="45"/>
    </row>
    <row r="796" spans="3:3">
      <c r="C796" s="45"/>
    </row>
    <row r="797" spans="3:3">
      <c r="C797" s="45"/>
    </row>
    <row r="798" spans="3:3">
      <c r="C798" s="45"/>
    </row>
    <row r="799" spans="3:3">
      <c r="C799" s="45"/>
    </row>
    <row r="800" spans="3:3">
      <c r="C800" s="45"/>
    </row>
    <row r="801" spans="3:3">
      <c r="C801" s="45"/>
    </row>
    <row r="802" spans="3:3">
      <c r="C802" s="45"/>
    </row>
    <row r="803" spans="3:3">
      <c r="C803" s="45"/>
    </row>
    <row r="804" spans="3:3">
      <c r="C804" s="45"/>
    </row>
    <row r="805" spans="3:3">
      <c r="C805" s="45"/>
    </row>
    <row r="806" spans="3:3">
      <c r="C806" s="45"/>
    </row>
    <row r="807" spans="3:3">
      <c r="C807" s="45"/>
    </row>
    <row r="808" spans="3:3">
      <c r="C808" s="45"/>
    </row>
    <row r="809" spans="3:3">
      <c r="C809" s="45"/>
    </row>
    <row r="810" spans="3:3">
      <c r="C810" s="45"/>
    </row>
    <row r="811" spans="3:3">
      <c r="C811" s="45"/>
    </row>
    <row r="812" spans="3:3">
      <c r="C812" s="45"/>
    </row>
    <row r="813" spans="3:3">
      <c r="C813" s="45"/>
    </row>
    <row r="814" spans="3:3">
      <c r="C814" s="45"/>
    </row>
    <row r="815" spans="3:3">
      <c r="C815" s="45"/>
    </row>
    <row r="816" spans="3:3">
      <c r="C816" s="45"/>
    </row>
    <row r="817" spans="3:3">
      <c r="C817" s="45"/>
    </row>
    <row r="818" spans="3:3">
      <c r="C818" s="45"/>
    </row>
    <row r="819" spans="3:3">
      <c r="C819" s="45"/>
    </row>
    <row r="820" spans="3:3">
      <c r="C820" s="45"/>
    </row>
    <row r="821" spans="3:3">
      <c r="C821" s="45"/>
    </row>
    <row r="822" spans="3:3">
      <c r="C822" s="45"/>
    </row>
    <row r="823" spans="3:3">
      <c r="C823" s="45"/>
    </row>
    <row r="824" spans="3:3">
      <c r="C824" s="45"/>
    </row>
    <row r="825" spans="3:3">
      <c r="C825" s="45"/>
    </row>
    <row r="826" spans="3:3">
      <c r="C826" s="45"/>
    </row>
    <row r="827" spans="3:3">
      <c r="C827" s="45"/>
    </row>
    <row r="828" spans="3:3">
      <c r="C828" s="45"/>
    </row>
    <row r="829" spans="3:3">
      <c r="C829" s="45"/>
    </row>
    <row r="830" spans="3:3">
      <c r="C830" s="45"/>
    </row>
    <row r="831" spans="3:3">
      <c r="C831" s="45"/>
    </row>
    <row r="832" spans="3:3">
      <c r="C832" s="45"/>
    </row>
    <row r="833" spans="3:3">
      <c r="C833" s="45"/>
    </row>
    <row r="834" spans="3:3">
      <c r="C834" s="45"/>
    </row>
    <row r="835" spans="3:3">
      <c r="C835" s="45"/>
    </row>
    <row r="836" spans="3:3">
      <c r="C836" s="45"/>
    </row>
    <row r="837" spans="3:3">
      <c r="C837" s="45"/>
    </row>
    <row r="838" spans="3:3">
      <c r="C838" s="45"/>
    </row>
    <row r="839" spans="3:3">
      <c r="C839" s="45"/>
    </row>
    <row r="840" spans="3:3">
      <c r="C840" s="45"/>
    </row>
    <row r="841" spans="3:3">
      <c r="C841" s="45"/>
    </row>
    <row r="842" spans="3:3">
      <c r="C842" s="45"/>
    </row>
    <row r="843" spans="3:3">
      <c r="C843" s="45"/>
    </row>
    <row r="844" spans="3:3">
      <c r="C844" s="45"/>
    </row>
    <row r="845" spans="3:3">
      <c r="C845" s="45"/>
    </row>
    <row r="846" spans="3:3">
      <c r="C846" s="45"/>
    </row>
    <row r="847" spans="3:3">
      <c r="C847" s="45"/>
    </row>
    <row r="848" spans="3:3">
      <c r="C848" s="45"/>
    </row>
    <row r="849" spans="3:3">
      <c r="C849" s="45"/>
    </row>
    <row r="850" spans="3:3">
      <c r="C850" s="45"/>
    </row>
    <row r="851" spans="3:3">
      <c r="C851" s="45"/>
    </row>
    <row r="852" spans="3:3">
      <c r="C852" s="45"/>
    </row>
    <row r="853" spans="3:3">
      <c r="C853" s="45"/>
    </row>
    <row r="854" spans="3:3">
      <c r="C854" s="45"/>
    </row>
    <row r="855" spans="3:3">
      <c r="C855" s="45"/>
    </row>
    <row r="856" spans="3:3">
      <c r="C856" s="45"/>
    </row>
    <row r="857" spans="3:3">
      <c r="C857" s="45"/>
    </row>
    <row r="858" spans="3:3">
      <c r="C858" s="45"/>
    </row>
    <row r="859" spans="3:3">
      <c r="C859" s="45"/>
    </row>
    <row r="860" spans="3:3">
      <c r="C860" s="45"/>
    </row>
    <row r="861" spans="3:3">
      <c r="C861" s="45"/>
    </row>
    <row r="862" spans="3:3">
      <c r="C862" s="45"/>
    </row>
    <row r="863" spans="3:3">
      <c r="C863" s="45"/>
    </row>
    <row r="864" spans="3:3">
      <c r="C864" s="45"/>
    </row>
    <row r="865" spans="3:3">
      <c r="C865" s="45"/>
    </row>
    <row r="866" spans="3:3">
      <c r="C866" s="45"/>
    </row>
    <row r="867" spans="3:3">
      <c r="C867" s="45"/>
    </row>
    <row r="868" spans="3:3">
      <c r="C868" s="45"/>
    </row>
    <row r="869" spans="3:3">
      <c r="C869" s="45"/>
    </row>
    <row r="870" spans="3:3">
      <c r="C870" s="45"/>
    </row>
    <row r="871" spans="3:3">
      <c r="C871" s="45"/>
    </row>
    <row r="872" spans="3:3">
      <c r="C872" s="45"/>
    </row>
    <row r="873" spans="3:3">
      <c r="C873" s="45"/>
    </row>
    <row r="874" spans="3:3">
      <c r="C874" s="45"/>
    </row>
    <row r="875" spans="3:3">
      <c r="C875" s="45"/>
    </row>
    <row r="876" spans="3:3">
      <c r="C876" s="45"/>
    </row>
    <row r="877" spans="3:3">
      <c r="C877" s="45"/>
    </row>
    <row r="878" spans="3:3">
      <c r="C878" s="45"/>
    </row>
    <row r="879" spans="3:3">
      <c r="C879" s="45"/>
    </row>
    <row r="880" spans="3:3">
      <c r="C880" s="45"/>
    </row>
    <row r="881" spans="3:3">
      <c r="C881" s="45"/>
    </row>
    <row r="882" spans="3:3">
      <c r="C882" s="45"/>
    </row>
    <row r="883" spans="3:3">
      <c r="C883" s="45"/>
    </row>
    <row r="884" spans="3:3">
      <c r="C884" s="45"/>
    </row>
    <row r="885" spans="3:3">
      <c r="C885" s="45"/>
    </row>
    <row r="886" spans="3:3">
      <c r="C886" s="45"/>
    </row>
    <row r="887" spans="3:3">
      <c r="C887" s="45"/>
    </row>
    <row r="888" spans="3:3">
      <c r="C888" s="45"/>
    </row>
    <row r="889" spans="3:3">
      <c r="C889" s="45"/>
    </row>
    <row r="890" spans="3:3">
      <c r="C890" s="45"/>
    </row>
    <row r="891" spans="3:3">
      <c r="C891" s="45"/>
    </row>
    <row r="892" spans="3:3">
      <c r="C892" s="45"/>
    </row>
    <row r="893" spans="3:3">
      <c r="C893" s="45"/>
    </row>
    <row r="894" spans="3:3">
      <c r="C894" s="45"/>
    </row>
    <row r="895" spans="3:3">
      <c r="C895" s="45"/>
    </row>
    <row r="896" spans="3:3">
      <c r="C896" s="45"/>
    </row>
    <row r="897" spans="3:3">
      <c r="C897" s="45"/>
    </row>
    <row r="898" spans="3:3">
      <c r="C898" s="45"/>
    </row>
    <row r="899" spans="3:3">
      <c r="C899" s="45"/>
    </row>
    <row r="900" spans="3:3">
      <c r="C900" s="45"/>
    </row>
    <row r="901" spans="3:3">
      <c r="C901" s="45"/>
    </row>
    <row r="902" spans="3:3">
      <c r="C902" s="45"/>
    </row>
    <row r="903" spans="3:3">
      <c r="C903" s="45"/>
    </row>
    <row r="904" spans="3:3">
      <c r="C904" s="45"/>
    </row>
    <row r="905" spans="3:3">
      <c r="C905" s="45"/>
    </row>
    <row r="906" spans="3:3">
      <c r="C906" s="45"/>
    </row>
    <row r="907" spans="3:3">
      <c r="C907" s="45"/>
    </row>
    <row r="908" spans="3:3">
      <c r="C908" s="45"/>
    </row>
    <row r="909" spans="3:3">
      <c r="C909" s="45"/>
    </row>
    <row r="910" spans="3:3">
      <c r="C910" s="45"/>
    </row>
    <row r="911" spans="3:3">
      <c r="C911" s="45"/>
    </row>
    <row r="912" spans="3:3">
      <c r="C912" s="45"/>
    </row>
    <row r="913" spans="3:3">
      <c r="C913" s="45"/>
    </row>
    <row r="914" spans="3:3">
      <c r="C914" s="45"/>
    </row>
    <row r="915" spans="3:3">
      <c r="C915" s="45"/>
    </row>
    <row r="916" spans="3:3">
      <c r="C916" s="45"/>
    </row>
    <row r="917" spans="3:3">
      <c r="C917" s="45"/>
    </row>
    <row r="918" spans="3:3">
      <c r="C918" s="45"/>
    </row>
    <row r="919" spans="3:3">
      <c r="C919" s="45"/>
    </row>
    <row r="920" spans="3:3">
      <c r="C920" s="45"/>
    </row>
    <row r="921" spans="3:3">
      <c r="C921" s="45"/>
    </row>
    <row r="922" spans="3:3">
      <c r="C922" s="45"/>
    </row>
    <row r="923" spans="3:3">
      <c r="C923" s="45"/>
    </row>
    <row r="924" spans="3:3">
      <c r="C924" s="45"/>
    </row>
    <row r="925" spans="3:3">
      <c r="C925" s="45"/>
    </row>
    <row r="926" spans="3:3">
      <c r="C926" s="45"/>
    </row>
    <row r="927" spans="3:3">
      <c r="C927" s="45"/>
    </row>
    <row r="928" spans="3:3">
      <c r="C928" s="45"/>
    </row>
    <row r="929" spans="3:3">
      <c r="C929" s="45"/>
    </row>
    <row r="930" spans="3:3">
      <c r="C930" s="45"/>
    </row>
    <row r="931" spans="3:3">
      <c r="C931" s="45"/>
    </row>
    <row r="932" spans="3:3">
      <c r="C932" s="45"/>
    </row>
    <row r="933" spans="3:3">
      <c r="C933" s="45"/>
    </row>
    <row r="934" spans="3:3">
      <c r="C934" s="45"/>
    </row>
    <row r="935" spans="3:3">
      <c r="C935" s="45"/>
    </row>
    <row r="936" spans="3:3">
      <c r="C936" s="45"/>
    </row>
    <row r="937" spans="3:3">
      <c r="C937" s="45"/>
    </row>
    <row r="938" spans="3:3">
      <c r="C938" s="45"/>
    </row>
    <row r="939" spans="3:3">
      <c r="C939" s="45"/>
    </row>
    <row r="940" spans="3:3">
      <c r="C940" s="45"/>
    </row>
    <row r="941" spans="3:3">
      <c r="C941" s="45"/>
    </row>
    <row r="942" spans="3:3">
      <c r="C942" s="45"/>
    </row>
    <row r="943" spans="3:3">
      <c r="C943" s="45"/>
    </row>
    <row r="944" spans="3:3">
      <c r="C944" s="45"/>
    </row>
    <row r="945" spans="3:3">
      <c r="C945" s="45"/>
    </row>
    <row r="946" spans="3:3">
      <c r="C946" s="45"/>
    </row>
    <row r="947" spans="3:3">
      <c r="C947" s="45"/>
    </row>
    <row r="948" spans="3:3">
      <c r="C948" s="45"/>
    </row>
    <row r="949" spans="3:3">
      <c r="C949" s="45"/>
    </row>
    <row r="950" spans="3:3">
      <c r="C950" s="45"/>
    </row>
    <row r="951" spans="3:3">
      <c r="C951" s="45"/>
    </row>
    <row r="952" spans="3:3">
      <c r="C952" s="45"/>
    </row>
    <row r="953" spans="3:3">
      <c r="C953" s="45"/>
    </row>
    <row r="954" spans="3:3">
      <c r="C954" s="45"/>
    </row>
    <row r="955" spans="3:3">
      <c r="C955" s="45"/>
    </row>
    <row r="956" spans="3:3">
      <c r="C956" s="45"/>
    </row>
    <row r="957" spans="3:3">
      <c r="C957" s="45"/>
    </row>
    <row r="958" spans="3:3">
      <c r="C958" s="45"/>
    </row>
    <row r="959" spans="3:3">
      <c r="C959" s="45"/>
    </row>
    <row r="960" spans="3:3">
      <c r="C960" s="45"/>
    </row>
    <row r="961" spans="3:3">
      <c r="C961" s="45"/>
    </row>
    <row r="962" spans="3:3">
      <c r="C962" s="45"/>
    </row>
    <row r="963" spans="3:3">
      <c r="C963" s="45"/>
    </row>
    <row r="964" spans="3:3">
      <c r="C964" s="45"/>
    </row>
    <row r="965" spans="3:3">
      <c r="C965" s="45"/>
    </row>
    <row r="966" spans="3:3">
      <c r="C966" s="45"/>
    </row>
    <row r="967" spans="3:3">
      <c r="C967" s="45"/>
    </row>
    <row r="968" spans="3:3">
      <c r="C968" s="45"/>
    </row>
    <row r="969" spans="3:3">
      <c r="C969" s="45"/>
    </row>
    <row r="970" spans="3:3">
      <c r="C970" s="45"/>
    </row>
    <row r="971" spans="3:3">
      <c r="C971" s="45"/>
    </row>
    <row r="972" spans="3:3">
      <c r="C972" s="45"/>
    </row>
    <row r="973" spans="3:3">
      <c r="C973" s="45"/>
    </row>
    <row r="974" spans="3:3">
      <c r="C974" s="45"/>
    </row>
    <row r="975" spans="3:3">
      <c r="C975" s="45"/>
    </row>
    <row r="976" spans="3:3">
      <c r="C976" s="45"/>
    </row>
    <row r="977" spans="3:3">
      <c r="C977" s="45"/>
    </row>
    <row r="978" spans="3:3">
      <c r="C978" s="45"/>
    </row>
    <row r="979" spans="3:3">
      <c r="C979" s="45"/>
    </row>
    <row r="980" spans="3:3">
      <c r="C980" s="45"/>
    </row>
    <row r="981" spans="3:3">
      <c r="C981" s="45"/>
    </row>
    <row r="982" spans="3:3">
      <c r="C982" s="45"/>
    </row>
    <row r="983" spans="3:3">
      <c r="C983" s="45"/>
    </row>
    <row r="984" spans="3:3">
      <c r="C984" s="45"/>
    </row>
    <row r="985" spans="3:3">
      <c r="C985" s="45"/>
    </row>
    <row r="986" spans="3:3">
      <c r="C986" s="45"/>
    </row>
    <row r="987" spans="3:3">
      <c r="C987" s="45"/>
    </row>
    <row r="988" spans="3:3">
      <c r="C988" s="45"/>
    </row>
    <row r="989" spans="3:3">
      <c r="C989" s="45"/>
    </row>
    <row r="990" spans="3:3">
      <c r="C990" s="45"/>
    </row>
    <row r="991" spans="3:3">
      <c r="C991" s="45"/>
    </row>
    <row r="992" spans="3:3">
      <c r="C992" s="45"/>
    </row>
    <row r="993" spans="3:3">
      <c r="C993" s="45"/>
    </row>
    <row r="994" spans="3:3">
      <c r="C994" s="45"/>
    </row>
    <row r="995" spans="3:3">
      <c r="C995" s="45"/>
    </row>
    <row r="996" spans="3:3">
      <c r="C996" s="45"/>
    </row>
    <row r="997" spans="3:3">
      <c r="C997" s="45"/>
    </row>
    <row r="998" spans="3:3">
      <c r="C998" s="45"/>
    </row>
    <row r="999" spans="3:3">
      <c r="C999" s="45"/>
    </row>
    <row r="1000" spans="3:3">
      <c r="C1000" s="45"/>
    </row>
  </sheetData>
  <mergeCells count="2">
    <mergeCell ref="A1:G1"/>
    <mergeCell ref="A3:G4"/>
  </mergeCells>
  <conditionalFormatting sqref="I7 G7:G1000">
    <cfRule type="containsText" dxfId="27" priority="3" operator="containsText" text="Alta">
      <formula>NOT(ISERROR(SEARCH("Alta",G7)))</formula>
    </cfRule>
    <cfRule type="containsText" dxfId="26" priority="4" operator="containsText" text="Máxima">
      <formula>NOT(ISERROR(SEARCH("Máxima",G7)))</formula>
    </cfRule>
    <cfRule type="containsText" dxfId="25" priority="5" operator="containsText" text="Alta">
      <formula>NOT(ISERROR(SEARCH("Alta",G7)))</formula>
    </cfRule>
    <cfRule type="containsText" dxfId="24" priority="6" operator="containsText" text="Normal">
      <formula>NOT(ISERROR(SEARCH("Normal",G7)))</formula>
    </cfRule>
    <cfRule type="containsText" dxfId="23" priority="7" operator="containsText" text="Baixa">
      <formula>NOT(ISERROR(SEARCH("Baixa",G7)))</formula>
    </cfRule>
    <cfRule type="containsText" dxfId="22" priority="8" operator="containsText" text="Mínima">
      <formula>NOT(ISERROR(SEARCH("Mínima",G7)))</formula>
    </cfRule>
    <cfRule type="containsText" dxfId="21" priority="9" operator="containsText" text="Mínima">
      <formula>NOT(ISERROR(SEARCH("Mínima",G7)))</formula>
    </cfRule>
  </conditionalFormatting>
  <conditionalFormatting sqref="F7:F100">
    <cfRule type="containsText" dxfId="20" priority="2" operator="containsText" text="Nome do Local">
      <formula>NOT(ISERROR(SEARCH("Nome do Local",F7)))</formula>
    </cfRule>
  </conditionalFormatting>
  <conditionalFormatting sqref="G7:G100">
    <cfRule type="containsText" dxfId="19" priority="1" operator="containsText" text="Indefinido">
      <formula>NOT(ISERROR(SEARCH("Indefinido",G7)))</formula>
    </cfRule>
  </conditionalFormatting>
  <dataValidations xWindow="728" yWindow="329" count="7">
    <dataValidation type="list" allowBlank="1" showInputMessage="1" showErrorMessage="1" promptTitle="Prioridade" prompt="A prioridade reflete a importância que o equipamento tem no decorrer normal das suas operações. Ex.: Se o ativo é indispensável às operações, defina a prioridade como &quot;Máxima&quot;." sqref="G101:G1000" xr:uid="{00000000-0002-0000-0200-000000000000}">
      <formula1>"Indefinido,Mínima,Baixa,Normal,Alta,Máxima"</formula1>
    </dataValidation>
    <dataValidation allowBlank="1" showInputMessage="1" showErrorMessage="1" promptTitle="Prioridade" prompt="A prioridade reflete a importância que o equipamento tem no decorrer normal das suas operações. Ex.: Se o ativo é indispensável às operações, defina a prioridade como &quot;Máxima&quot;." sqref="G6" xr:uid="{00000000-0002-0000-0200-000001000000}"/>
    <dataValidation type="list" allowBlank="1" showInputMessage="1" showErrorMessage="1" sqref="C101:C1000" xr:uid="{00000000-0002-0000-0200-000002000000}">
      <formula1>"'--,AVAC,Eletricidade,Infraestrutura,Segurança,Outra"</formula1>
    </dataValidation>
    <dataValidation allowBlank="1" showInputMessage="1" showErrorMessage="1" promptTitle="O que é isto?" prompt="Se selecionou &quot;Outra&quot; na lista de categorias, escreva, de forma abreviada, a categoria pretendida." sqref="D7" xr:uid="{00000000-0002-0000-0200-000003000000}"/>
    <dataValidation type="list" allowBlank="1" showInputMessage="1" showErrorMessage="1" sqref="C7:C100" xr:uid="{00000000-0002-0000-0200-000004000000}">
      <formula1>"'--, HVAC, Electricidad, Infraestructura, Seguridad, Otros"</formula1>
    </dataValidation>
    <dataValidation allowBlank="1" showInputMessage="1" showErrorMessage="1" promptTitle="¿Qué es esto?" prompt="Si seleccionó &quot;Otra&quot; en la lista de categorías, escriba de forma abreviada la categoría deseada." sqref="D6" xr:uid="{00000000-0002-0000-0200-000005000000}"/>
    <dataValidation type="list" allowBlank="1" showInputMessage="1" showErrorMessage="1" promptTitle="Prioridad" prompt="La prioridad refleja la importancia que el equipo tiene en el curso normal de sus operaciones. Por ejemplo: Si el activo es indispensable para las operaciones, defina la prioridad como &quot;Máxima&quot;." sqref="G7:G100" xr:uid="{00000000-0002-0000-0200-000006000000}">
      <formula1>"Indefinido, Mínimo, Baja, Normal, Alta, Máxima"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28" yWindow="329" count="2">
        <x14:dataValidation type="list" allowBlank="1" showInputMessage="1" showErrorMessage="1" promptTitle="Novos Locais" prompt="Para incluir um novo local nas opções, selecione a folha &quot;Locais&quot; e adicione o seu novo local à base de dados. " xr:uid="{00000000-0002-0000-0200-000007000000}">
          <x14:formula1>
            <xm:f>'1. Personas y Lugares'!$A99:$A1594</xm:f>
          </x14:formula1>
          <xm:sqref>F101:F1000</xm:sqref>
        </x14:dataValidation>
        <x14:dataValidation type="list" allowBlank="1" showInputMessage="1" showErrorMessage="1" promptTitle="Nuevos Locales" prompt="Para incluir un nuevo lugar en las opciones, seleccione la hoja &quot;Ubicaciones&quot; y añada su nueva ubicación a la base de datos." xr:uid="{00000000-0002-0000-0200-000008000000}">
          <x14:formula1>
            <xm:f>'1. Personas y Lugares'!$A$5:$A$20</xm:f>
          </x14:formula1>
          <xm:sqref>F7:F100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/>
  <dimension ref="A1:BH1220"/>
  <sheetViews>
    <sheetView topLeftCell="B1" zoomScaleNormal="100" workbookViewId="0">
      <selection activeCell="B3" sqref="B3:G4"/>
    </sheetView>
  </sheetViews>
  <sheetFormatPr defaultColWidth="9.109375" defaultRowHeight="14.4"/>
  <cols>
    <col min="1" max="1" width="35.6640625" style="27" customWidth="1"/>
    <col min="2" max="2" width="59.88671875" style="62" customWidth="1"/>
    <col min="3" max="3" width="17.5546875" style="27" customWidth="1"/>
    <col min="4" max="4" width="17.33203125" style="27" customWidth="1"/>
    <col min="5" max="6" width="16" style="27" customWidth="1"/>
    <col min="7" max="7" width="15" style="27" customWidth="1"/>
    <col min="8" max="8" width="3.6640625" style="38" customWidth="1"/>
    <col min="9" max="59" width="3.6640625" style="44" customWidth="1"/>
    <col min="60" max="60" width="3.6640625" style="27" customWidth="1"/>
    <col min="61" max="16384" width="9.109375" style="27"/>
  </cols>
  <sheetData>
    <row r="1" spans="1:60" s="26" customFormat="1" ht="28.8">
      <c r="B1" s="64" t="s">
        <v>166</v>
      </c>
      <c r="C1" s="64"/>
      <c r="D1" s="64"/>
      <c r="E1" s="64"/>
      <c r="F1" s="64"/>
      <c r="G1" s="6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</row>
    <row r="2" spans="1:60" ht="15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60" ht="18" customHeight="1">
      <c r="B3" s="46" t="s">
        <v>176</v>
      </c>
      <c r="C3" s="46"/>
      <c r="D3" s="46"/>
      <c r="E3" s="46"/>
      <c r="F3" s="46"/>
      <c r="G3" s="46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49"/>
    </row>
    <row r="4" spans="1:60" ht="18" customHeight="1">
      <c r="B4" s="46"/>
      <c r="C4" s="46"/>
      <c r="D4" s="46"/>
      <c r="E4" s="46"/>
      <c r="F4" s="46"/>
      <c r="G4" s="46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9"/>
    </row>
    <row r="6" spans="1:60" ht="23.4">
      <c r="B6" s="67" t="s">
        <v>162</v>
      </c>
      <c r="C6" s="67"/>
      <c r="D6" s="67"/>
      <c r="E6" s="67"/>
      <c r="F6" s="68"/>
      <c r="G6" s="68"/>
      <c r="H6" s="69" t="s">
        <v>39</v>
      </c>
      <c r="I6" s="69"/>
      <c r="J6" s="69"/>
      <c r="K6" s="69"/>
      <c r="L6" s="52"/>
      <c r="M6" s="53" t="s">
        <v>163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2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</row>
    <row r="7" spans="1:60" s="28" customFormat="1">
      <c r="A7" s="51" t="s">
        <v>32</v>
      </c>
      <c r="B7" s="51" t="s">
        <v>38</v>
      </c>
      <c r="C7" s="51" t="s">
        <v>3</v>
      </c>
      <c r="D7" s="51" t="s">
        <v>40</v>
      </c>
      <c r="E7" s="51" t="s">
        <v>4</v>
      </c>
      <c r="F7" s="51" t="s">
        <v>141</v>
      </c>
      <c r="G7" s="51" t="s">
        <v>5</v>
      </c>
      <c r="H7" s="55" t="s">
        <v>6</v>
      </c>
      <c r="I7" s="56">
        <f>WEEKNUM(Introducción!D10)</f>
        <v>1</v>
      </c>
      <c r="J7" s="57">
        <f>IF(I7&gt;=52,I7+1-52,I7+1)</f>
        <v>2</v>
      </c>
      <c r="K7" s="57">
        <f>IF(J7&gt;=52,J7+1-52,J7+1)</f>
        <v>3</v>
      </c>
      <c r="L7" s="57">
        <f t="shared" ref="L7:BH7" si="0">IF(K7&gt;=52,K7+1-52,K7+1)</f>
        <v>4</v>
      </c>
      <c r="M7" s="57">
        <f t="shared" si="0"/>
        <v>5</v>
      </c>
      <c r="N7" s="57">
        <f t="shared" si="0"/>
        <v>6</v>
      </c>
      <c r="O7" s="57">
        <f t="shared" si="0"/>
        <v>7</v>
      </c>
      <c r="P7" s="57">
        <f t="shared" si="0"/>
        <v>8</v>
      </c>
      <c r="Q7" s="57">
        <f t="shared" si="0"/>
        <v>9</v>
      </c>
      <c r="R7" s="57">
        <f t="shared" si="0"/>
        <v>10</v>
      </c>
      <c r="S7" s="57">
        <f t="shared" si="0"/>
        <v>11</v>
      </c>
      <c r="T7" s="57">
        <f t="shared" si="0"/>
        <v>12</v>
      </c>
      <c r="U7" s="57">
        <f t="shared" si="0"/>
        <v>13</v>
      </c>
      <c r="V7" s="57">
        <f t="shared" si="0"/>
        <v>14</v>
      </c>
      <c r="W7" s="57">
        <f t="shared" si="0"/>
        <v>15</v>
      </c>
      <c r="X7" s="57">
        <f t="shared" si="0"/>
        <v>16</v>
      </c>
      <c r="Y7" s="57">
        <f t="shared" si="0"/>
        <v>17</v>
      </c>
      <c r="Z7" s="57">
        <f t="shared" si="0"/>
        <v>18</v>
      </c>
      <c r="AA7" s="57">
        <f t="shared" si="0"/>
        <v>19</v>
      </c>
      <c r="AB7" s="57">
        <f t="shared" si="0"/>
        <v>20</v>
      </c>
      <c r="AC7" s="57">
        <f t="shared" si="0"/>
        <v>21</v>
      </c>
      <c r="AD7" s="57">
        <f t="shared" si="0"/>
        <v>22</v>
      </c>
      <c r="AE7" s="57">
        <f t="shared" si="0"/>
        <v>23</v>
      </c>
      <c r="AF7" s="57">
        <f t="shared" si="0"/>
        <v>24</v>
      </c>
      <c r="AG7" s="57">
        <f t="shared" si="0"/>
        <v>25</v>
      </c>
      <c r="AH7" s="57">
        <f t="shared" si="0"/>
        <v>26</v>
      </c>
      <c r="AI7" s="57">
        <f t="shared" si="0"/>
        <v>27</v>
      </c>
      <c r="AJ7" s="57">
        <f t="shared" si="0"/>
        <v>28</v>
      </c>
      <c r="AK7" s="57">
        <f t="shared" si="0"/>
        <v>29</v>
      </c>
      <c r="AL7" s="57">
        <f t="shared" si="0"/>
        <v>30</v>
      </c>
      <c r="AM7" s="57">
        <f t="shared" si="0"/>
        <v>31</v>
      </c>
      <c r="AN7" s="57">
        <f t="shared" si="0"/>
        <v>32</v>
      </c>
      <c r="AO7" s="57">
        <f t="shared" si="0"/>
        <v>33</v>
      </c>
      <c r="AP7" s="57">
        <f t="shared" si="0"/>
        <v>34</v>
      </c>
      <c r="AQ7" s="57">
        <f t="shared" si="0"/>
        <v>35</v>
      </c>
      <c r="AR7" s="57">
        <f t="shared" si="0"/>
        <v>36</v>
      </c>
      <c r="AS7" s="57">
        <f t="shared" si="0"/>
        <v>37</v>
      </c>
      <c r="AT7" s="57">
        <f t="shared" si="0"/>
        <v>38</v>
      </c>
      <c r="AU7" s="57">
        <f t="shared" si="0"/>
        <v>39</v>
      </c>
      <c r="AV7" s="57">
        <f t="shared" si="0"/>
        <v>40</v>
      </c>
      <c r="AW7" s="57">
        <f t="shared" si="0"/>
        <v>41</v>
      </c>
      <c r="AX7" s="57">
        <f t="shared" si="0"/>
        <v>42</v>
      </c>
      <c r="AY7" s="57">
        <f t="shared" si="0"/>
        <v>43</v>
      </c>
      <c r="AZ7" s="57">
        <f t="shared" si="0"/>
        <v>44</v>
      </c>
      <c r="BA7" s="57">
        <f t="shared" si="0"/>
        <v>45</v>
      </c>
      <c r="BB7" s="57">
        <f t="shared" si="0"/>
        <v>46</v>
      </c>
      <c r="BC7" s="57">
        <f t="shared" si="0"/>
        <v>47</v>
      </c>
      <c r="BD7" s="57">
        <f t="shared" si="0"/>
        <v>48</v>
      </c>
      <c r="BE7" s="57">
        <f t="shared" si="0"/>
        <v>49</v>
      </c>
      <c r="BF7" s="57">
        <f t="shared" si="0"/>
        <v>50</v>
      </c>
      <c r="BG7" s="57">
        <f t="shared" si="0"/>
        <v>51</v>
      </c>
      <c r="BH7" s="57">
        <f t="shared" si="0"/>
        <v>52</v>
      </c>
    </row>
    <row r="8" spans="1:60">
      <c r="A8" s="58" t="s">
        <v>115</v>
      </c>
      <c r="B8" s="58" t="s">
        <v>125</v>
      </c>
      <c r="C8" s="59" t="s">
        <v>138</v>
      </c>
      <c r="D8" s="60" t="s">
        <v>58</v>
      </c>
      <c r="E8" s="58">
        <v>1</v>
      </c>
      <c r="F8" s="59" t="s">
        <v>142</v>
      </c>
      <c r="G8" s="59" t="s">
        <v>6</v>
      </c>
      <c r="H8" s="36"/>
      <c r="I8" s="61" t="str">
        <f t="shared" ref="I8:I39" si="1">IF($E8=I$7,"x",(IF(AND(H8="x",$F8="Semanal"),"x",(IF(AND(F8="x",$F8="quincenal"),"x","")))))</f>
        <v>x</v>
      </c>
      <c r="J8" s="54" t="str">
        <f t="shared" ref="J8:J39" si="2">IF($E8=J$7,"x",(IF(AND(I8="x",$F8="Semanal"),"x",(IF(AND(H8="x",$F8="quincenal"),"x","")))))</f>
        <v>x</v>
      </c>
      <c r="K8" s="54" t="str">
        <f t="shared" ref="K8:K39" si="3">IF($E8=K$7,"x",(IF(AND(J8="x",$F8="Semanal"),"x",(IF(AND(I8="x",$F8="quincenal"),"x","")))))</f>
        <v>x</v>
      </c>
      <c r="L8" s="54" t="str">
        <f t="shared" ref="L8:L39" si="4">IF($E8=L$7,"x",(IF(AND(K8="x",$F8="Semanal"),"x",(IF(AND(J8="x",$F8="quincenal"),"x","")))))</f>
        <v>x</v>
      </c>
      <c r="M8" s="54" t="str">
        <f t="shared" ref="M8:M39" si="5">IF($E8=M$7,"x",(IF(AND(L8="x",$F8="Semanal"),"x",(IF(AND(K8="x",$F8="quincenal"),"x",(IF(AND(I8="x",$F8="Mensual"),"x","")))))))</f>
        <v>x</v>
      </c>
      <c r="N8" s="54" t="str">
        <f t="shared" ref="N8:N39" si="6">IF($E8=N$7,"x",(IF(AND(M8="x",$F8="Semanal"),"x",(IF(AND(L8="x",$F8="quincenal"),"x",(IF(AND(J8="x",$F8="Mensual"),"x","")))))))</f>
        <v>x</v>
      </c>
      <c r="O8" s="54" t="str">
        <f t="shared" ref="O8:O39" si="7">IF($E8=O$7,"x",(IF(AND(N8="x",$F8="Semanal"),"x",(IF(AND(M8="x",$F8="quincenal"),"x",(IF(AND(K8="x",$F8="Mensual"),"x","")))))))</f>
        <v>x</v>
      </c>
      <c r="P8" s="54" t="str">
        <f t="shared" ref="P8:P39" si="8">IF($E8=P$7,"x",(IF(AND(O8="x",$F8="Semanal"),"x",(IF(AND(N8="x",$F8="quincenal"),"x",(IF(AND(L8="x",$F8="Mensual"),"x","")))))))</f>
        <v>x</v>
      </c>
      <c r="Q8" s="54" t="str">
        <f t="shared" ref="Q8:Q39" si="9">IF($E8=Q$7,"x",(IF(AND(P8="x",$F8="Semanal"),"x",(IF(AND(O8="x",$F8="quincenal"),"x",(IF(AND(M8="x",$F8="Mensual"),"x",(IF(AND(I8="x",$F8="Bimestral"),"x","")))))))))</f>
        <v>x</v>
      </c>
      <c r="R8" s="54" t="str">
        <f t="shared" ref="R8:R39" si="10">IF($E8=R$7,"x",(IF(AND(Q8="x",$F8="Semanal"),"x",(IF(AND(P8="x",$F8="quincenal"),"x",(IF(AND(N8="x",$F8="Mensual"),"x",(IF(AND(J8="x",$F8="Bimestral"),"x","")))))))))</f>
        <v>x</v>
      </c>
      <c r="S8" s="54" t="str">
        <f t="shared" ref="S8:S39" si="11">IF($E8=S$7,"x",(IF(AND(R8="x",$F8="Semanal"),"x",(IF(AND(Q8="x",$F8="quincenal"),"x",(IF(AND(O8="x",$F8="Mensual"),"x",(IF(AND(K8="x",$F8="Bimestral"),"x","")))))))))</f>
        <v>x</v>
      </c>
      <c r="T8" s="54" t="str">
        <f t="shared" ref="T8:T39" si="12">IF($E8=T$7,"x",(IF(AND(S8="x",$F8="Semanal"),"x",(IF(AND(R8="x",$F8="quincenal"),"x",(IF(AND(P8="x",$F8="Mensual"),"x",(IF(AND(L8="x",$F8="Bimestral"),"x","")))))))))</f>
        <v>x</v>
      </c>
      <c r="U8" s="54" t="str">
        <f t="shared" ref="U8:U39" si="13">IF($E8=U$7,"x",(IF(AND(T8="x",$F8="Semanal"),"x",(IF(AND(S8="x",$F8="quincenal"),"x",(IF(AND(Q8="x",$F8="Mensual"),"x",(IF(AND(M8="x",$F8="Bimestral"),"x",(IF(AND(I8="x",$F8="Trimestral"),"x","")))))))))))</f>
        <v>x</v>
      </c>
      <c r="V8" s="54" t="str">
        <f t="shared" ref="V8:V39" si="14">IF($E8=V$7,"x",(IF(AND(U8="x",$F8="Semanal"),"x",(IF(AND(T8="x",$F8="quincenal"),"x",(IF(AND(R8="x",$F8="Mensual"),"x",(IF(AND(N8="x",$F8="Bimestral"),"x",(IF(AND(J8="x",$F8="Trimestral"),"x","")))))))))))</f>
        <v>x</v>
      </c>
      <c r="W8" s="54" t="str">
        <f t="shared" ref="W8:W39" si="15">IF($E8=W$7,"x",(IF(AND(V8="x",$F8="Semanal"),"x",(IF(AND(U8="x",$F8="quincenal"),"x",(IF(AND(S8="x",$F8="Mensual"),"x",(IF(AND(O8="x",$F8="Bimestral"),"x",(IF(AND(K8="x",$F8="Trimestral"),"x","")))))))))))</f>
        <v>x</v>
      </c>
      <c r="X8" s="54" t="str">
        <f t="shared" ref="X8:X39" si="16">IF($E8=X$7,"x",(IF(AND(W8="x",$F8="Semanal"),"x",(IF(AND(V8="x",$F8="quincenal"),"x",(IF(AND(T8="x",$F8="Mensual"),"x",(IF(AND(P8="x",$F8="Bimestral"),"x",(IF(AND(L8="x",$F8="Trimestral"),"x","")))))))))))</f>
        <v>x</v>
      </c>
      <c r="Y8" s="54" t="str">
        <f t="shared" ref="Y8:Y39" si="17">IF($E8=Y$7,"x",(IF(AND(X8="x",$F8="Semanal"),"x",(IF(AND(W8="x",$F8="quincenal"),"x",(IF(AND(U8="x",$F8="Mensual"),"x",(IF(AND(Q8="x",$F8="Bimestral"),"x",(IF(AND(M8="x",$F8="Trimestral"),"x","")))))))))))</f>
        <v>x</v>
      </c>
      <c r="Z8" s="54" t="str">
        <f t="shared" ref="Z8:Z39" si="18">IF($E8=Z$7,"x",(IF(AND(Y8="x",$F8="Semanal"),"x",(IF(AND(X8="x",$F8="quincenal"),"x",(IF(AND(V8="x",$F8="Mensual"),"x",(IF(AND(R8="x",$F8="Bimestral"),"x",(IF(AND(N8="x",$F8="Trimestral"),"x","")))))))))))</f>
        <v>x</v>
      </c>
      <c r="AA8" s="54" t="str">
        <f t="shared" ref="AA8:AA39" si="19">IF($E8=AA$7,"x",(IF(AND(Z8="x",$F8="Semanal"),"x",(IF(AND(Y8="x",$F8="quincenal"),"x",(IF(AND(W8="x",$F8="Mensual"),"x",(IF(AND(S8="x",$F8="Bimestral"),"x",(IF(AND(O8="x",$F8="Trimestral"),"x","")))))))))))</f>
        <v>x</v>
      </c>
      <c r="AB8" s="54" t="str">
        <f t="shared" ref="AB8:AB39" si="20">IF($E8=AB$7,"x",(IF(AND(AA8="x",$F8="Semanal"),"x",(IF(AND(Z8="x",$F8="quincenal"),"x",(IF(AND(X8="x",$F8="Mensual"),"x",(IF(AND(T8="x",$F8="Bimestral"),"x",(IF(AND(P8="x",$F8="Trimestral"),"x","")))))))))))</f>
        <v>x</v>
      </c>
      <c r="AC8" s="54" t="str">
        <f t="shared" ref="AC8:AC39" si="21">IF($E8=AC$7,"x",(IF(AND(AB8="x",$F8="Semanal"),"x",(IF(AND(AA8="x",$F8="quincenal"),"x",(IF(AND(Y8="x",$F8="Mensual"),"x",(IF(AND(U8="x",$F8="Bimestral"),"x",(IF(AND(Q8="x",$F8="Trimestral"),"x","")))))))))))</f>
        <v>x</v>
      </c>
      <c r="AD8" s="54" t="str">
        <f t="shared" ref="AD8:AD39" si="22">IF($E8=AD$7,"x",(IF(AND(AC8="x",$F8="Semanal"),"x",(IF(AND(AB8="x",$F8="quincenal"),"x",(IF(AND(Z8="x",$F8="Mensual"),"x",(IF(AND(V8="x",$F8="Bimestral"),"x",(IF(AND(R8="x",$F8="Trimestral"),"x","")))))))))))</f>
        <v>x</v>
      </c>
      <c r="AE8" s="54" t="str">
        <f t="shared" ref="AE8:AE39" si="23">IF($E8=AE$7,"x",(IF(AND(AD8="x",$F8="Semanal"),"x",(IF(AND(AC8="x",$F8="quincenal"),"x",(IF(AND(AA8="x",$F8="Mensual"),"x",(IF(AND(W8="x",$F8="Bimestral"),"x",(IF(AND(S8="x",$F8="Trimestral"),"x","")))))))))))</f>
        <v>x</v>
      </c>
      <c r="AF8" s="54" t="str">
        <f t="shared" ref="AF8:AF39" si="24">IF($E8=AF$7,"x",(IF(AND(AE8="x",$F8="Semanal"),"x",(IF(AND(AD8="x",$F8="quincenal"),"x",(IF(AND(AB8="x",$F8="Mensual"),"x",(IF(AND(X8="x",$F8="Bimestral"),"x",(IF(AND(T8="x",$F8="Trimestral"),"x","")))))))))))</f>
        <v>x</v>
      </c>
      <c r="AG8" s="54" t="str">
        <f t="shared" ref="AG8:AG39" si="25">IF($E8=AG$7,"x",(IF(AND(AF8="x",$F8="Semanal"),"x",(IF(AND(AE8="x",$F8="quincenal"),"x",(IF(AND(AC8="x",$F8="Mensual"),"x",(IF(AND(Y8="x",$F8="Bimestral"),"x",(IF(AND(U8="x",$F8="Trimestral"),"x",(IF(AND(I8="x",$F8="Semestral"),"x","")))))))))))))</f>
        <v>x</v>
      </c>
      <c r="AH8" s="54" t="str">
        <f t="shared" ref="AH8:AH39" si="26">IF($E8=AH$7,"x",(IF(AND(AG8="x",$F8="Semanal"),"x",(IF(AND(AF8="x",$F8="quincenal"),"x",(IF(AND(AD8="x",$F8="Mensual"),"x",(IF(AND(Z8="x",$F8="Bimestral"),"x",(IF(AND(V8="x",$F8="Trimestral"),"x",(IF(AND(J8="x",$F8="Semestral"),"x","")))))))))))))</f>
        <v>x</v>
      </c>
      <c r="AI8" s="54" t="str">
        <f t="shared" ref="AI8:AI39" si="27">IF($E8=AI$7,"x",(IF(AND(AH8="x",$F8="Semanal"),"x",(IF(AND(AG8="x",$F8="quincenal"),"x",(IF(AND(AE8="x",$F8="Mensual"),"x",(IF(AND(AA8="x",$F8="Bimestral"),"x",(IF(AND(W8="x",$F8="Trimestral"),"x",(IF(AND(K8="x",$F8="Semestral"),"x","")))))))))))))</f>
        <v>x</v>
      </c>
      <c r="AJ8" s="54" t="str">
        <f t="shared" ref="AJ8:AJ39" si="28">IF($E8=AJ$7,"x",(IF(AND(AI8="x",$F8="Semanal"),"x",(IF(AND(AH8="x",$F8="quincenal"),"x",(IF(AND(AF8="x",$F8="Mensual"),"x",(IF(AND(AB8="x",$F8="Bimestral"),"x",(IF(AND(X8="x",$F8="Trimestral"),"x",(IF(AND(L8="x",$F8="Semestral"),"x","")))))))))))))</f>
        <v>x</v>
      </c>
      <c r="AK8" s="54" t="str">
        <f t="shared" ref="AK8:AK39" si="29">IF($E8=AK$7,"x",(IF(AND(AJ8="x",$F8="Semanal"),"x",(IF(AND(AI8="x",$F8="quincenal"),"x",(IF(AND(AG8="x",$F8="Mensual"),"x",(IF(AND(AC8="x",$F8="Bimestral"),"x",(IF(AND(Y8="x",$F8="Trimestral"),"x",(IF(AND(M8="x",$F8="Semestral"),"x","")))))))))))))</f>
        <v>x</v>
      </c>
      <c r="AL8" s="54" t="str">
        <f t="shared" ref="AL8:AL39" si="30">IF($E8=AL$7,"x",(IF(AND(AK8="x",$F8="Semanal"),"x",(IF(AND(AJ8="x",$F8="quincenal"),"x",(IF(AND(AH8="x",$F8="Mensual"),"x",(IF(AND(AD8="x",$F8="Bimestral"),"x",(IF(AND(Z8="x",$F8="Trimestral"),"x",(IF(AND(N8="x",$F8="Semestral"),"x","")))))))))))))</f>
        <v>x</v>
      </c>
      <c r="AM8" s="54" t="str">
        <f t="shared" ref="AM8:AM39" si="31">IF($E8=AM$7,"x",(IF(AND(AL8="x",$F8="Semanal"),"x",(IF(AND(AK8="x",$F8="quincenal"),"x",(IF(AND(AI8="x",$F8="Mensual"),"x",(IF(AND(AE8="x",$F8="Bimestral"),"x",(IF(AND(AA8="x",$F8="Trimestral"),"x",(IF(AND(O8="x",$F8="Semestral"),"x","")))))))))))))</f>
        <v>x</v>
      </c>
      <c r="AN8" s="54" t="str">
        <f t="shared" ref="AN8:AN39" si="32">IF($E8=AN$7,"x",(IF(AND(AM8="x",$F8="Semanal"),"x",(IF(AND(AL8="x",$F8="quincenal"),"x",(IF(AND(AJ8="x",$F8="Mensual"),"x",(IF(AND(AF8="x",$F8="Bimestral"),"x",(IF(AND(AB8="x",$F8="Trimestral"),"x",(IF(AND(P8="x",$F8="Semestral"),"x","")))))))))))))</f>
        <v>x</v>
      </c>
      <c r="AO8" s="54" t="str">
        <f t="shared" ref="AO8:AO39" si="33">IF($E8=AO$7,"x",(IF(AND(AN8="x",$F8="Semanal"),"x",(IF(AND(AM8="x",$F8="quincenal"),"x",(IF(AND(AK8="x",$F8="Mensual"),"x",(IF(AND(AG8="x",$F8="Bimestral"),"x",(IF(AND(AC8="x",$F8="Trimestral"),"x",(IF(AND(Q8="x",$F8="Semestral"),"x","")))))))))))))</f>
        <v>x</v>
      </c>
      <c r="AP8" s="54" t="str">
        <f t="shared" ref="AP8:AP39" si="34">IF($E8=AP$7,"x",(IF(AND(AO8="x",$F8="Semanal"),"x",(IF(AND(AN8="x",$F8="quincenal"),"x",(IF(AND(AL8="x",$F8="Mensual"),"x",(IF(AND(AH8="x",$F8="Bimestral"),"x",(IF(AND(AD8="x",$F8="Trimestral"),"x",(IF(AND(R8="x",$F8="Semestral"),"x","")))))))))))))</f>
        <v>x</v>
      </c>
      <c r="AQ8" s="54" t="str">
        <f t="shared" ref="AQ8:AQ39" si="35">IF($E8=AQ$7,"x",(IF(AND(AP8="x",$F8="Semanal"),"x",(IF(AND(AO8="x",$F8="quincenal"),"x",(IF(AND(AM8="x",$F8="Mensual"),"x",(IF(AND(AI8="x",$F8="Bimestral"),"x",(IF(AND(AE8="x",$F8="Trimestral"),"x",(IF(AND(S8="x",$F8="Semestral"),"x","")))))))))))))</f>
        <v>x</v>
      </c>
      <c r="AR8" s="54" t="str">
        <f t="shared" ref="AR8:AR39" si="36">IF($E8=AR$7,"x",(IF(AND(AQ8="x",$F8="Semanal"),"x",(IF(AND(AP8="x",$F8="quincenal"),"x",(IF(AND(AN8="x",$F8="Mensual"),"x",(IF(AND(AJ8="x",$F8="Bimestral"),"x",(IF(AND(AF8="x",$F8="Trimestral"),"x",(IF(AND(T8="x",$F8="Semestral"),"x","")))))))))))))</f>
        <v>x</v>
      </c>
      <c r="AS8" s="54" t="str">
        <f t="shared" ref="AS8:AS39" si="37">IF($E8=AS$7,"x",(IF(AND(AR8="x",$F8="Semanal"),"x",(IF(AND(AQ8="x",$F8="quincenal"),"x",(IF(AND(AO8="x",$F8="Mensual"),"x",(IF(AND(AK8="x",$F8="Bimestral"),"x",(IF(AND(AG8="x",$F8="Trimestral"),"x",(IF(AND(U8="x",$F8="Semestral"),"x","")))))))))))))</f>
        <v>x</v>
      </c>
      <c r="AT8" s="54" t="str">
        <f t="shared" ref="AT8:AT39" si="38">IF($E8=AT$7,"x",(IF(AND(AS8="x",$F8="Semanal"),"x",(IF(AND(AR8="x",$F8="quincenal"),"x",(IF(AND(AP8="x",$F8="Mensual"),"x",(IF(AND(AL8="x",$F8="Bimestral"),"x",(IF(AND(AH8="x",$F8="Trimestral"),"x",(IF(AND(V8="x",$F8="Semestral"),"x","")))))))))))))</f>
        <v>x</v>
      </c>
      <c r="AU8" s="54" t="str">
        <f t="shared" ref="AU8:AU39" si="39">IF($E8=AU$7,"x",(IF(AND(AT8="x",$F8="Semanal"),"x",(IF(AND(AS8="x",$F8="quincenal"),"x",(IF(AND(AQ8="x",$F8="Mensual"),"x",(IF(AND(AM8="x",$F8="Bimestral"),"x",(IF(AND(AI8="x",$F8="Trimestral"),"x",(IF(AND(W8="x",$F8="Semestral"),"x","")))))))))))))</f>
        <v>x</v>
      </c>
      <c r="AV8" s="54" t="str">
        <f t="shared" ref="AV8:AV39" si="40">IF($E8=AV$7,"x",(IF(AND(AU8="x",$F8="Semanal"),"x",(IF(AND(AT8="x",$F8="quincenal"),"x",(IF(AND(AR8="x",$F8="Mensual"),"x",(IF(AND(AN8="x",$F8="Bimestral"),"x",(IF(AND(AJ8="x",$F8="Trimestral"),"x",(IF(AND(X8="x",$F8="Semestral"),"x","")))))))))))))</f>
        <v>x</v>
      </c>
      <c r="AW8" s="54" t="str">
        <f t="shared" ref="AW8:AW39" si="41">IF($E8=AW$7,"x",(IF(AND(AV8="x",$F8="Semanal"),"x",(IF(AND(AU8="x",$F8="quincenal"),"x",(IF(AND(AS8="x",$F8="Mensual"),"x",(IF(AND(AO8="x",$F8="Bimestral"),"x",(IF(AND(AK8="x",$F8="Trimestral"),"x",(IF(AND(Y8="x",$F8="Semestral"),"x","")))))))))))))</f>
        <v>x</v>
      </c>
      <c r="AX8" s="54" t="str">
        <f t="shared" ref="AX8:AX39" si="42">IF($E8=AX$7,"x",(IF(AND(AW8="x",$F8="Semanal"),"x",(IF(AND(AV8="x",$F8="quincenal"),"x",(IF(AND(AT8="x",$F8="Mensual"),"x",(IF(AND(AP8="x",$F8="Bimestral"),"x",(IF(AND(AL8="x",$F8="Trimestral"),"x",(IF(AND(Z8="x",$F8="Semestral"),"x","")))))))))))))</f>
        <v>x</v>
      </c>
      <c r="AY8" s="54" t="str">
        <f t="shared" ref="AY8:AY39" si="43">IF($E8=AY$7,"x",(IF(AND(AX8="x",$F8="Semanal"),"x",(IF(AND(AW8="x",$F8="quincenal"),"x",(IF(AND(AU8="x",$F8="Mensual"),"x",(IF(AND(AQ8="x",$F8="Bimestral"),"x",(IF(AND(AM8="x",$F8="Trimestral"),"x",(IF(AND(AA8="x",$F8="Semestral"),"x","")))))))))))))</f>
        <v>x</v>
      </c>
      <c r="AZ8" s="54" t="str">
        <f t="shared" ref="AZ8:AZ39" si="44">IF($E8=AZ$7,"x",(IF(AND(AY8="x",$F8="Semanal"),"x",(IF(AND(AX8="x",$F8="quincenal"),"x",(IF(AND(AV8="x",$F8="Mensual"),"x",(IF(AND(AR8="x",$F8="Bimestral"),"x",(IF(AND(AN8="x",$F8="Trimestral"),"x",(IF(AND(AB8="x",$F8="Semestral"),"x","")))))))))))))</f>
        <v>x</v>
      </c>
      <c r="BA8" s="54" t="str">
        <f t="shared" ref="BA8:BA39" si="45">IF($E8=BA$7,"x",(IF(AND(AZ8="x",$F8="Semanal"),"x",(IF(AND(AY8="x",$F8="quincenal"),"x",(IF(AND(AW8="x",$F8="Mensual"),"x",(IF(AND(AS8="x",$F8="Bimestral"),"x",(IF(AND(AO8="x",$F8="Trimestral"),"x",(IF(AND(AC8="x",$F8="Semestral"),"x","")))))))))))))</f>
        <v>x</v>
      </c>
      <c r="BB8" s="54" t="str">
        <f t="shared" ref="BB8:BB39" si="46">IF($E8=BB$7,"x",(IF(AND(BA8="x",$F8="Semanal"),"x",(IF(AND(AZ8="x",$F8="quincenal"),"x",(IF(AND(AX8="x",$F8="Mensual"),"x",(IF(AND(AT8="x",$F8="Bimestral"),"x",(IF(AND(AP8="x",$F8="Trimestral"),"x",(IF(AND(AD8="x",$F8="Semestral"),"x","")))))))))))))</f>
        <v>x</v>
      </c>
      <c r="BC8" s="54" t="str">
        <f t="shared" ref="BC8:BC39" si="47">IF($E8=BC$7,"x",(IF(AND(BB8="x",$F8="Semanal"),"x",(IF(AND(BA8="x",$F8="quincenal"),"x",(IF(AND(AY8="x",$F8="Mensual"),"x",(IF(AND(AU8="x",$F8="Bimestral"),"x",(IF(AND(AQ8="x",$F8="Trimestral"),"x",(IF(AND(AE8="x",$F8="Semestral"),"x","")))))))))))))</f>
        <v>x</v>
      </c>
      <c r="BD8" s="54" t="str">
        <f t="shared" ref="BD8:BD39" si="48">IF($E8=BD$7,"x",(IF(AND(BC8="x",$F8="Semanal"),"x",(IF(AND(BB8="x",$F8="quincenal"),"x",(IF(AND(AZ8="x",$F8="Mensual"),"x",(IF(AND(AV8="x",$F8="Bimestral"),"x",(IF(AND(AR8="x",$F8="Trimestral"),"x",(IF(AND(AF8="x",$F8="Semestral"),"x","")))))))))))))</f>
        <v>x</v>
      </c>
      <c r="BE8" s="54" t="str">
        <f t="shared" ref="BE8:BE39" si="49">IF($E8=BE$7,"x",(IF(AND(BD8="x",$F8="Semanal"),"x",(IF(AND(BC8="x",$F8="quincenal"),"x",(IF(AND(BA8="x",$F8="Mensual"),"x",(IF(AND(AW8="x",$F8="Bimestral"),"x",(IF(AND(AS8="x",$F8="Trimestral"),"x",(IF(AND(AG8="x",$F8="Semestral"),"x","")))))))))))))</f>
        <v>x</v>
      </c>
      <c r="BF8" s="54" t="str">
        <f t="shared" ref="BF8:BF39" si="50">IF($E8=BF$7,"x",(IF(AND(BE8="x",$F8="Semanal"),"x",(IF(AND(BD8="x",$F8="quincenal"),"x",(IF(AND(BB8="x",$F8="Mensual"),"x",(IF(AND(AX8="x",$F8="Bimestral"),"x",(IF(AND(AT8="x",$F8="Trimestral"),"x",(IF(AND(AH8="x",$F8="Semestral"),"x","")))))))))))))</f>
        <v>x</v>
      </c>
      <c r="BG8" s="54" t="str">
        <f t="shared" ref="BG8:BG39" si="51">IF($E8=BG$7,"x",(IF(AND(BF8="x",$F8="Semanal"),"x",(IF(AND(BE8="x",$F8="quincenal"),"x",(IF(AND(BC8="x",$F8="Mensual"),"x",(IF(AND(AY8="x",$F8="Bimestral"),"x",(IF(AND(AU8="x",$F8="Trimestral"),"x",(IF(AND(AI8="x",$F8="Semestral"),"x","")))))))))))))</f>
        <v>x</v>
      </c>
      <c r="BH8" s="54" t="str">
        <f t="shared" ref="BH8:BH39" si="52">IF($E8=BH$7,"x",(IF(AND(BG8="x",$F8="Semanal"),"x",(IF(AND(BF8="x",$F8="quincenal"),"x",(IF(AND(BD8="x",$F8="Mensual"),"x",(IF(AND(AZ8="x",$F8="Bimestral"),"x",(IF(AND(AV8="x",$F8="Trimestral"),"x",(IF(AND(AJ8="x",$F8="Semestral"),"x","")))))))))))))</f>
        <v>x</v>
      </c>
    </row>
    <row r="9" spans="1:60">
      <c r="A9" s="58" t="s">
        <v>116</v>
      </c>
      <c r="B9" s="58" t="s">
        <v>126</v>
      </c>
      <c r="C9" s="59" t="s">
        <v>138</v>
      </c>
      <c r="D9" s="60" t="s">
        <v>58</v>
      </c>
      <c r="E9" s="58">
        <v>2</v>
      </c>
      <c r="F9" s="59" t="s">
        <v>143</v>
      </c>
      <c r="G9" s="59" t="s">
        <v>6</v>
      </c>
      <c r="H9" s="36"/>
      <c r="I9" s="61" t="str">
        <f t="shared" si="1"/>
        <v/>
      </c>
      <c r="J9" s="54" t="str">
        <f t="shared" si="2"/>
        <v>x</v>
      </c>
      <c r="K9" s="54" t="str">
        <f t="shared" si="3"/>
        <v/>
      </c>
      <c r="L9" s="54" t="str">
        <f t="shared" si="4"/>
        <v/>
      </c>
      <c r="M9" s="54" t="str">
        <f t="shared" si="5"/>
        <v/>
      </c>
      <c r="N9" s="54" t="str">
        <f t="shared" si="6"/>
        <v>x</v>
      </c>
      <c r="O9" s="54" t="str">
        <f t="shared" si="7"/>
        <v/>
      </c>
      <c r="P9" s="54" t="str">
        <f t="shared" si="8"/>
        <v/>
      </c>
      <c r="Q9" s="54" t="str">
        <f t="shared" si="9"/>
        <v/>
      </c>
      <c r="R9" s="54" t="str">
        <f t="shared" si="10"/>
        <v>x</v>
      </c>
      <c r="S9" s="54" t="str">
        <f t="shared" si="11"/>
        <v/>
      </c>
      <c r="T9" s="54" t="str">
        <f t="shared" si="12"/>
        <v/>
      </c>
      <c r="U9" s="54" t="str">
        <f t="shared" si="13"/>
        <v/>
      </c>
      <c r="V9" s="54" t="str">
        <f t="shared" si="14"/>
        <v>x</v>
      </c>
      <c r="W9" s="54" t="str">
        <f t="shared" si="15"/>
        <v/>
      </c>
      <c r="X9" s="54" t="str">
        <f t="shared" si="16"/>
        <v/>
      </c>
      <c r="Y9" s="54" t="str">
        <f t="shared" si="17"/>
        <v/>
      </c>
      <c r="Z9" s="54" t="str">
        <f t="shared" si="18"/>
        <v>x</v>
      </c>
      <c r="AA9" s="54" t="str">
        <f t="shared" si="19"/>
        <v/>
      </c>
      <c r="AB9" s="54" t="str">
        <f t="shared" si="20"/>
        <v/>
      </c>
      <c r="AC9" s="54" t="str">
        <f t="shared" si="21"/>
        <v/>
      </c>
      <c r="AD9" s="54" t="str">
        <f t="shared" si="22"/>
        <v>x</v>
      </c>
      <c r="AE9" s="54" t="str">
        <f t="shared" si="23"/>
        <v/>
      </c>
      <c r="AF9" s="54" t="str">
        <f t="shared" si="24"/>
        <v/>
      </c>
      <c r="AG9" s="54" t="str">
        <f t="shared" si="25"/>
        <v/>
      </c>
      <c r="AH9" s="54" t="str">
        <f t="shared" si="26"/>
        <v>x</v>
      </c>
      <c r="AI9" s="54" t="str">
        <f t="shared" si="27"/>
        <v/>
      </c>
      <c r="AJ9" s="54" t="str">
        <f t="shared" si="28"/>
        <v/>
      </c>
      <c r="AK9" s="54" t="str">
        <f t="shared" si="29"/>
        <v/>
      </c>
      <c r="AL9" s="54" t="str">
        <f t="shared" si="30"/>
        <v>x</v>
      </c>
      <c r="AM9" s="54" t="str">
        <f t="shared" si="31"/>
        <v/>
      </c>
      <c r="AN9" s="54" t="str">
        <f t="shared" si="32"/>
        <v/>
      </c>
      <c r="AO9" s="54" t="str">
        <f t="shared" si="33"/>
        <v/>
      </c>
      <c r="AP9" s="54" t="str">
        <f t="shared" si="34"/>
        <v>x</v>
      </c>
      <c r="AQ9" s="54" t="str">
        <f t="shared" si="35"/>
        <v/>
      </c>
      <c r="AR9" s="54" t="str">
        <f t="shared" si="36"/>
        <v/>
      </c>
      <c r="AS9" s="54" t="str">
        <f t="shared" si="37"/>
        <v/>
      </c>
      <c r="AT9" s="54" t="str">
        <f t="shared" si="38"/>
        <v>x</v>
      </c>
      <c r="AU9" s="54" t="str">
        <f t="shared" si="39"/>
        <v/>
      </c>
      <c r="AV9" s="54" t="str">
        <f t="shared" si="40"/>
        <v/>
      </c>
      <c r="AW9" s="54" t="str">
        <f t="shared" si="41"/>
        <v/>
      </c>
      <c r="AX9" s="54" t="str">
        <f t="shared" si="42"/>
        <v>x</v>
      </c>
      <c r="AY9" s="54" t="str">
        <f t="shared" si="43"/>
        <v/>
      </c>
      <c r="AZ9" s="54" t="str">
        <f t="shared" si="44"/>
        <v/>
      </c>
      <c r="BA9" s="54" t="str">
        <f t="shared" si="45"/>
        <v/>
      </c>
      <c r="BB9" s="54" t="str">
        <f t="shared" si="46"/>
        <v>x</v>
      </c>
      <c r="BC9" s="54" t="str">
        <f t="shared" si="47"/>
        <v/>
      </c>
      <c r="BD9" s="54" t="str">
        <f t="shared" si="48"/>
        <v/>
      </c>
      <c r="BE9" s="54" t="str">
        <f t="shared" si="49"/>
        <v/>
      </c>
      <c r="BF9" s="54" t="str">
        <f t="shared" si="50"/>
        <v>x</v>
      </c>
      <c r="BG9" s="54" t="str">
        <f t="shared" si="51"/>
        <v/>
      </c>
      <c r="BH9" s="54" t="str">
        <f t="shared" si="52"/>
        <v/>
      </c>
    </row>
    <row r="10" spans="1:60">
      <c r="A10" s="58" t="s">
        <v>117</v>
      </c>
      <c r="B10" s="58" t="s">
        <v>127</v>
      </c>
      <c r="C10" s="59" t="s">
        <v>138</v>
      </c>
      <c r="D10" s="60" t="s">
        <v>58</v>
      </c>
      <c r="E10" s="58">
        <v>3</v>
      </c>
      <c r="F10" s="59" t="s">
        <v>145</v>
      </c>
      <c r="G10" s="59" t="s">
        <v>6</v>
      </c>
      <c r="H10" s="36"/>
      <c r="I10" s="61" t="str">
        <f t="shared" si="1"/>
        <v/>
      </c>
      <c r="J10" s="54" t="str">
        <f t="shared" si="2"/>
        <v/>
      </c>
      <c r="K10" s="54" t="str">
        <f t="shared" si="3"/>
        <v>x</v>
      </c>
      <c r="L10" s="54" t="str">
        <f t="shared" si="4"/>
        <v/>
      </c>
      <c r="M10" s="54" t="str">
        <f t="shared" si="5"/>
        <v>x</v>
      </c>
      <c r="N10" s="54" t="str">
        <f t="shared" si="6"/>
        <v/>
      </c>
      <c r="O10" s="54" t="str">
        <f t="shared" si="7"/>
        <v>x</v>
      </c>
      <c r="P10" s="54" t="str">
        <f t="shared" si="8"/>
        <v/>
      </c>
      <c r="Q10" s="54" t="str">
        <f t="shared" si="9"/>
        <v>x</v>
      </c>
      <c r="R10" s="54" t="str">
        <f t="shared" si="10"/>
        <v/>
      </c>
      <c r="S10" s="54" t="str">
        <f t="shared" si="11"/>
        <v>x</v>
      </c>
      <c r="T10" s="54" t="str">
        <f t="shared" si="12"/>
        <v/>
      </c>
      <c r="U10" s="54" t="str">
        <f t="shared" si="13"/>
        <v>x</v>
      </c>
      <c r="V10" s="54" t="str">
        <f t="shared" si="14"/>
        <v/>
      </c>
      <c r="W10" s="54" t="str">
        <f t="shared" si="15"/>
        <v>x</v>
      </c>
      <c r="X10" s="54" t="str">
        <f t="shared" si="16"/>
        <v/>
      </c>
      <c r="Y10" s="54" t="str">
        <f t="shared" si="17"/>
        <v>x</v>
      </c>
      <c r="Z10" s="54" t="str">
        <f t="shared" si="18"/>
        <v/>
      </c>
      <c r="AA10" s="54" t="str">
        <f t="shared" si="19"/>
        <v>x</v>
      </c>
      <c r="AB10" s="54" t="str">
        <f t="shared" si="20"/>
        <v/>
      </c>
      <c r="AC10" s="54" t="str">
        <f t="shared" si="21"/>
        <v>x</v>
      </c>
      <c r="AD10" s="54" t="str">
        <f t="shared" si="22"/>
        <v/>
      </c>
      <c r="AE10" s="54" t="str">
        <f t="shared" si="23"/>
        <v>x</v>
      </c>
      <c r="AF10" s="54" t="str">
        <f t="shared" si="24"/>
        <v/>
      </c>
      <c r="AG10" s="54" t="str">
        <f t="shared" si="25"/>
        <v>x</v>
      </c>
      <c r="AH10" s="54" t="str">
        <f t="shared" si="26"/>
        <v/>
      </c>
      <c r="AI10" s="54" t="str">
        <f t="shared" si="27"/>
        <v>x</v>
      </c>
      <c r="AJ10" s="54" t="str">
        <f t="shared" si="28"/>
        <v/>
      </c>
      <c r="AK10" s="54" t="str">
        <f t="shared" si="29"/>
        <v>x</v>
      </c>
      <c r="AL10" s="54" t="str">
        <f t="shared" si="30"/>
        <v/>
      </c>
      <c r="AM10" s="54" t="str">
        <f t="shared" si="31"/>
        <v>x</v>
      </c>
      <c r="AN10" s="54" t="str">
        <f t="shared" si="32"/>
        <v/>
      </c>
      <c r="AO10" s="54" t="str">
        <f t="shared" si="33"/>
        <v>x</v>
      </c>
      <c r="AP10" s="54" t="str">
        <f t="shared" si="34"/>
        <v/>
      </c>
      <c r="AQ10" s="54" t="str">
        <f t="shared" si="35"/>
        <v>x</v>
      </c>
      <c r="AR10" s="54" t="str">
        <f t="shared" si="36"/>
        <v/>
      </c>
      <c r="AS10" s="54" t="str">
        <f t="shared" si="37"/>
        <v>x</v>
      </c>
      <c r="AT10" s="54" t="str">
        <f t="shared" si="38"/>
        <v/>
      </c>
      <c r="AU10" s="54" t="str">
        <f t="shared" si="39"/>
        <v>x</v>
      </c>
      <c r="AV10" s="54" t="str">
        <f t="shared" si="40"/>
        <v/>
      </c>
      <c r="AW10" s="54" t="str">
        <f t="shared" si="41"/>
        <v>x</v>
      </c>
      <c r="AX10" s="54" t="str">
        <f t="shared" si="42"/>
        <v/>
      </c>
      <c r="AY10" s="54" t="str">
        <f t="shared" si="43"/>
        <v>x</v>
      </c>
      <c r="AZ10" s="54" t="str">
        <f t="shared" si="44"/>
        <v/>
      </c>
      <c r="BA10" s="54" t="str">
        <f t="shared" si="45"/>
        <v>x</v>
      </c>
      <c r="BB10" s="54" t="str">
        <f t="shared" si="46"/>
        <v/>
      </c>
      <c r="BC10" s="54" t="str">
        <f t="shared" si="47"/>
        <v>x</v>
      </c>
      <c r="BD10" s="54" t="str">
        <f t="shared" si="48"/>
        <v/>
      </c>
      <c r="BE10" s="54" t="str">
        <f t="shared" si="49"/>
        <v>x</v>
      </c>
      <c r="BF10" s="54" t="str">
        <f t="shared" si="50"/>
        <v/>
      </c>
      <c r="BG10" s="54" t="str">
        <f t="shared" si="51"/>
        <v>x</v>
      </c>
      <c r="BH10" s="54" t="str">
        <f t="shared" si="52"/>
        <v/>
      </c>
    </row>
    <row r="11" spans="1:60">
      <c r="A11" s="58" t="s">
        <v>118</v>
      </c>
      <c r="B11" s="58" t="s">
        <v>128</v>
      </c>
      <c r="C11" s="59" t="s">
        <v>132</v>
      </c>
      <c r="D11" s="60" t="s">
        <v>58</v>
      </c>
      <c r="E11" s="58">
        <v>4</v>
      </c>
      <c r="F11" s="59" t="s">
        <v>145</v>
      </c>
      <c r="G11" s="59" t="s">
        <v>6</v>
      </c>
      <c r="H11" s="36"/>
      <c r="I11" s="61" t="str">
        <f t="shared" si="1"/>
        <v/>
      </c>
      <c r="J11" s="54" t="str">
        <f t="shared" si="2"/>
        <v/>
      </c>
      <c r="K11" s="54" t="str">
        <f t="shared" si="3"/>
        <v/>
      </c>
      <c r="L11" s="54" t="str">
        <f t="shared" si="4"/>
        <v>x</v>
      </c>
      <c r="M11" s="54" t="str">
        <f t="shared" si="5"/>
        <v/>
      </c>
      <c r="N11" s="54" t="str">
        <f t="shared" si="6"/>
        <v>x</v>
      </c>
      <c r="O11" s="54" t="str">
        <f t="shared" si="7"/>
        <v/>
      </c>
      <c r="P11" s="54" t="str">
        <f t="shared" si="8"/>
        <v>x</v>
      </c>
      <c r="Q11" s="54" t="str">
        <f t="shared" si="9"/>
        <v/>
      </c>
      <c r="R11" s="54" t="str">
        <f t="shared" si="10"/>
        <v>x</v>
      </c>
      <c r="S11" s="54" t="str">
        <f t="shared" si="11"/>
        <v/>
      </c>
      <c r="T11" s="54" t="str">
        <f t="shared" si="12"/>
        <v>x</v>
      </c>
      <c r="U11" s="54" t="str">
        <f t="shared" si="13"/>
        <v/>
      </c>
      <c r="V11" s="54" t="str">
        <f t="shared" si="14"/>
        <v>x</v>
      </c>
      <c r="W11" s="54" t="str">
        <f t="shared" si="15"/>
        <v/>
      </c>
      <c r="X11" s="54" t="str">
        <f t="shared" si="16"/>
        <v>x</v>
      </c>
      <c r="Y11" s="54" t="str">
        <f t="shared" si="17"/>
        <v/>
      </c>
      <c r="Z11" s="54" t="str">
        <f t="shared" si="18"/>
        <v>x</v>
      </c>
      <c r="AA11" s="54" t="str">
        <f t="shared" si="19"/>
        <v/>
      </c>
      <c r="AB11" s="54" t="str">
        <f t="shared" si="20"/>
        <v>x</v>
      </c>
      <c r="AC11" s="54" t="str">
        <f t="shared" si="21"/>
        <v/>
      </c>
      <c r="AD11" s="54" t="str">
        <f t="shared" si="22"/>
        <v>x</v>
      </c>
      <c r="AE11" s="54" t="str">
        <f t="shared" si="23"/>
        <v/>
      </c>
      <c r="AF11" s="54" t="str">
        <f t="shared" si="24"/>
        <v>x</v>
      </c>
      <c r="AG11" s="54" t="str">
        <f t="shared" si="25"/>
        <v/>
      </c>
      <c r="AH11" s="54" t="str">
        <f t="shared" si="26"/>
        <v>x</v>
      </c>
      <c r="AI11" s="54" t="str">
        <f t="shared" si="27"/>
        <v/>
      </c>
      <c r="AJ11" s="54" t="str">
        <f t="shared" si="28"/>
        <v>x</v>
      </c>
      <c r="AK11" s="54" t="str">
        <f t="shared" si="29"/>
        <v/>
      </c>
      <c r="AL11" s="54" t="str">
        <f t="shared" si="30"/>
        <v>x</v>
      </c>
      <c r="AM11" s="54" t="str">
        <f t="shared" si="31"/>
        <v/>
      </c>
      <c r="AN11" s="54" t="str">
        <f t="shared" si="32"/>
        <v>x</v>
      </c>
      <c r="AO11" s="54" t="str">
        <f t="shared" si="33"/>
        <v/>
      </c>
      <c r="AP11" s="54" t="str">
        <f t="shared" si="34"/>
        <v>x</v>
      </c>
      <c r="AQ11" s="54" t="str">
        <f t="shared" si="35"/>
        <v/>
      </c>
      <c r="AR11" s="54" t="str">
        <f t="shared" si="36"/>
        <v>x</v>
      </c>
      <c r="AS11" s="54" t="str">
        <f t="shared" si="37"/>
        <v/>
      </c>
      <c r="AT11" s="54" t="str">
        <f t="shared" si="38"/>
        <v>x</v>
      </c>
      <c r="AU11" s="54" t="str">
        <f t="shared" si="39"/>
        <v/>
      </c>
      <c r="AV11" s="54" t="str">
        <f t="shared" si="40"/>
        <v>x</v>
      </c>
      <c r="AW11" s="54" t="str">
        <f t="shared" si="41"/>
        <v/>
      </c>
      <c r="AX11" s="54" t="str">
        <f t="shared" si="42"/>
        <v>x</v>
      </c>
      <c r="AY11" s="54" t="str">
        <f t="shared" si="43"/>
        <v/>
      </c>
      <c r="AZ11" s="54" t="str">
        <f t="shared" si="44"/>
        <v>x</v>
      </c>
      <c r="BA11" s="54" t="str">
        <f t="shared" si="45"/>
        <v/>
      </c>
      <c r="BB11" s="54" t="str">
        <f t="shared" si="46"/>
        <v>x</v>
      </c>
      <c r="BC11" s="54" t="str">
        <f t="shared" si="47"/>
        <v/>
      </c>
      <c r="BD11" s="54" t="str">
        <f t="shared" si="48"/>
        <v>x</v>
      </c>
      <c r="BE11" s="54" t="str">
        <f t="shared" si="49"/>
        <v/>
      </c>
      <c r="BF11" s="54" t="str">
        <f t="shared" si="50"/>
        <v>x</v>
      </c>
      <c r="BG11" s="54" t="str">
        <f t="shared" si="51"/>
        <v/>
      </c>
      <c r="BH11" s="54" t="str">
        <f t="shared" si="52"/>
        <v>x</v>
      </c>
    </row>
    <row r="12" spans="1:60">
      <c r="A12" s="58" t="s">
        <v>119</v>
      </c>
      <c r="B12" s="60" t="s">
        <v>129</v>
      </c>
      <c r="C12" s="59" t="s">
        <v>138</v>
      </c>
      <c r="D12" s="60" t="s">
        <v>58</v>
      </c>
      <c r="E12" s="58">
        <v>1</v>
      </c>
      <c r="F12" s="59" t="s">
        <v>144</v>
      </c>
      <c r="G12" s="59" t="s">
        <v>6</v>
      </c>
      <c r="H12" s="36"/>
      <c r="I12" s="61" t="str">
        <f t="shared" si="1"/>
        <v>x</v>
      </c>
      <c r="J12" s="54" t="str">
        <f t="shared" si="2"/>
        <v/>
      </c>
      <c r="K12" s="54" t="str">
        <f t="shared" si="3"/>
        <v/>
      </c>
      <c r="L12" s="54" t="str">
        <f t="shared" si="4"/>
        <v/>
      </c>
      <c r="M12" s="54" t="str">
        <f t="shared" si="5"/>
        <v/>
      </c>
      <c r="N12" s="54" t="str">
        <f t="shared" si="6"/>
        <v/>
      </c>
      <c r="O12" s="54" t="str">
        <f t="shared" si="7"/>
        <v/>
      </c>
      <c r="P12" s="54" t="str">
        <f t="shared" si="8"/>
        <v/>
      </c>
      <c r="Q12" s="54" t="str">
        <f t="shared" si="9"/>
        <v/>
      </c>
      <c r="R12" s="54" t="str">
        <f t="shared" si="10"/>
        <v/>
      </c>
      <c r="S12" s="54" t="str">
        <f t="shared" si="11"/>
        <v/>
      </c>
      <c r="T12" s="54" t="str">
        <f t="shared" si="12"/>
        <v/>
      </c>
      <c r="U12" s="54" t="str">
        <f t="shared" si="13"/>
        <v/>
      </c>
      <c r="V12" s="54" t="str">
        <f t="shared" si="14"/>
        <v/>
      </c>
      <c r="W12" s="54" t="str">
        <f t="shared" si="15"/>
        <v/>
      </c>
      <c r="X12" s="54" t="str">
        <f t="shared" si="16"/>
        <v/>
      </c>
      <c r="Y12" s="54" t="str">
        <f t="shared" si="17"/>
        <v/>
      </c>
      <c r="Z12" s="54" t="str">
        <f t="shared" si="18"/>
        <v/>
      </c>
      <c r="AA12" s="54" t="str">
        <f t="shared" si="19"/>
        <v/>
      </c>
      <c r="AB12" s="54" t="str">
        <f t="shared" si="20"/>
        <v/>
      </c>
      <c r="AC12" s="54" t="str">
        <f t="shared" si="21"/>
        <v/>
      </c>
      <c r="AD12" s="54" t="str">
        <f t="shared" si="22"/>
        <v/>
      </c>
      <c r="AE12" s="54" t="str">
        <f t="shared" si="23"/>
        <v/>
      </c>
      <c r="AF12" s="54" t="str">
        <f t="shared" si="24"/>
        <v/>
      </c>
      <c r="AG12" s="54" t="str">
        <f t="shared" si="25"/>
        <v/>
      </c>
      <c r="AH12" s="54" t="str">
        <f t="shared" si="26"/>
        <v/>
      </c>
      <c r="AI12" s="54" t="str">
        <f t="shared" si="27"/>
        <v/>
      </c>
      <c r="AJ12" s="54" t="str">
        <f t="shared" si="28"/>
        <v/>
      </c>
      <c r="AK12" s="54" t="str">
        <f t="shared" si="29"/>
        <v/>
      </c>
      <c r="AL12" s="54" t="str">
        <f t="shared" si="30"/>
        <v/>
      </c>
      <c r="AM12" s="54" t="str">
        <f t="shared" si="31"/>
        <v/>
      </c>
      <c r="AN12" s="54" t="str">
        <f t="shared" si="32"/>
        <v/>
      </c>
      <c r="AO12" s="54" t="str">
        <f t="shared" si="33"/>
        <v/>
      </c>
      <c r="AP12" s="54" t="str">
        <f t="shared" si="34"/>
        <v/>
      </c>
      <c r="AQ12" s="54" t="str">
        <f t="shared" si="35"/>
        <v/>
      </c>
      <c r="AR12" s="54" t="str">
        <f t="shared" si="36"/>
        <v/>
      </c>
      <c r="AS12" s="54" t="str">
        <f t="shared" si="37"/>
        <v/>
      </c>
      <c r="AT12" s="54" t="str">
        <f t="shared" si="38"/>
        <v/>
      </c>
      <c r="AU12" s="54" t="str">
        <f t="shared" si="39"/>
        <v/>
      </c>
      <c r="AV12" s="54" t="str">
        <f t="shared" si="40"/>
        <v/>
      </c>
      <c r="AW12" s="54" t="str">
        <f t="shared" si="41"/>
        <v/>
      </c>
      <c r="AX12" s="54" t="str">
        <f t="shared" si="42"/>
        <v/>
      </c>
      <c r="AY12" s="54" t="str">
        <f t="shared" si="43"/>
        <v/>
      </c>
      <c r="AZ12" s="54" t="str">
        <f t="shared" si="44"/>
        <v/>
      </c>
      <c r="BA12" s="54" t="str">
        <f t="shared" si="45"/>
        <v/>
      </c>
      <c r="BB12" s="54" t="str">
        <f t="shared" si="46"/>
        <v/>
      </c>
      <c r="BC12" s="54" t="str">
        <f t="shared" si="47"/>
        <v/>
      </c>
      <c r="BD12" s="54" t="str">
        <f t="shared" si="48"/>
        <v/>
      </c>
      <c r="BE12" s="54" t="str">
        <f t="shared" si="49"/>
        <v/>
      </c>
      <c r="BF12" s="54" t="str">
        <f t="shared" si="50"/>
        <v/>
      </c>
      <c r="BG12" s="54" t="str">
        <f t="shared" si="51"/>
        <v/>
      </c>
      <c r="BH12" s="54" t="str">
        <f t="shared" si="52"/>
        <v/>
      </c>
    </row>
    <row r="13" spans="1:60">
      <c r="A13" s="58" t="s">
        <v>120</v>
      </c>
      <c r="B13" s="58" t="s">
        <v>130</v>
      </c>
      <c r="C13" s="59" t="s">
        <v>132</v>
      </c>
      <c r="D13" s="60" t="s">
        <v>58</v>
      </c>
      <c r="E13" s="58">
        <v>2</v>
      </c>
      <c r="F13" s="59" t="s">
        <v>142</v>
      </c>
      <c r="G13" s="59" t="s">
        <v>6</v>
      </c>
      <c r="H13" s="36"/>
      <c r="I13" s="61" t="str">
        <f t="shared" si="1"/>
        <v/>
      </c>
      <c r="J13" s="54" t="str">
        <f t="shared" si="2"/>
        <v>x</v>
      </c>
      <c r="K13" s="54" t="str">
        <f t="shared" si="3"/>
        <v>x</v>
      </c>
      <c r="L13" s="54" t="str">
        <f t="shared" si="4"/>
        <v>x</v>
      </c>
      <c r="M13" s="54" t="str">
        <f t="shared" si="5"/>
        <v>x</v>
      </c>
      <c r="N13" s="54" t="str">
        <f t="shared" si="6"/>
        <v>x</v>
      </c>
      <c r="O13" s="54" t="str">
        <f t="shared" si="7"/>
        <v>x</v>
      </c>
      <c r="P13" s="54" t="str">
        <f t="shared" si="8"/>
        <v>x</v>
      </c>
      <c r="Q13" s="54" t="str">
        <f t="shared" si="9"/>
        <v>x</v>
      </c>
      <c r="R13" s="54" t="str">
        <f t="shared" si="10"/>
        <v>x</v>
      </c>
      <c r="S13" s="54" t="str">
        <f t="shared" si="11"/>
        <v>x</v>
      </c>
      <c r="T13" s="54" t="str">
        <f t="shared" si="12"/>
        <v>x</v>
      </c>
      <c r="U13" s="54" t="str">
        <f t="shared" si="13"/>
        <v>x</v>
      </c>
      <c r="V13" s="54" t="str">
        <f t="shared" si="14"/>
        <v>x</v>
      </c>
      <c r="W13" s="54" t="str">
        <f t="shared" si="15"/>
        <v>x</v>
      </c>
      <c r="X13" s="54" t="str">
        <f t="shared" si="16"/>
        <v>x</v>
      </c>
      <c r="Y13" s="54" t="str">
        <f t="shared" si="17"/>
        <v>x</v>
      </c>
      <c r="Z13" s="54" t="str">
        <f t="shared" si="18"/>
        <v>x</v>
      </c>
      <c r="AA13" s="54" t="str">
        <f t="shared" si="19"/>
        <v>x</v>
      </c>
      <c r="AB13" s="54" t="str">
        <f t="shared" si="20"/>
        <v>x</v>
      </c>
      <c r="AC13" s="54" t="str">
        <f t="shared" si="21"/>
        <v>x</v>
      </c>
      <c r="AD13" s="54" t="str">
        <f t="shared" si="22"/>
        <v>x</v>
      </c>
      <c r="AE13" s="54" t="str">
        <f t="shared" si="23"/>
        <v>x</v>
      </c>
      <c r="AF13" s="54" t="str">
        <f t="shared" si="24"/>
        <v>x</v>
      </c>
      <c r="AG13" s="54" t="str">
        <f t="shared" si="25"/>
        <v>x</v>
      </c>
      <c r="AH13" s="54" t="str">
        <f t="shared" si="26"/>
        <v>x</v>
      </c>
      <c r="AI13" s="54" t="str">
        <f t="shared" si="27"/>
        <v>x</v>
      </c>
      <c r="AJ13" s="54" t="str">
        <f t="shared" si="28"/>
        <v>x</v>
      </c>
      <c r="AK13" s="54" t="str">
        <f t="shared" si="29"/>
        <v>x</v>
      </c>
      <c r="AL13" s="54" t="str">
        <f t="shared" si="30"/>
        <v>x</v>
      </c>
      <c r="AM13" s="54" t="str">
        <f t="shared" si="31"/>
        <v>x</v>
      </c>
      <c r="AN13" s="54" t="str">
        <f t="shared" si="32"/>
        <v>x</v>
      </c>
      <c r="AO13" s="54" t="str">
        <f t="shared" si="33"/>
        <v>x</v>
      </c>
      <c r="AP13" s="54" t="str">
        <f t="shared" si="34"/>
        <v>x</v>
      </c>
      <c r="AQ13" s="54" t="str">
        <f t="shared" si="35"/>
        <v>x</v>
      </c>
      <c r="AR13" s="54" t="str">
        <f t="shared" si="36"/>
        <v>x</v>
      </c>
      <c r="AS13" s="54" t="str">
        <f t="shared" si="37"/>
        <v>x</v>
      </c>
      <c r="AT13" s="54" t="str">
        <f t="shared" si="38"/>
        <v>x</v>
      </c>
      <c r="AU13" s="54" t="str">
        <f t="shared" si="39"/>
        <v>x</v>
      </c>
      <c r="AV13" s="54" t="str">
        <f t="shared" si="40"/>
        <v>x</v>
      </c>
      <c r="AW13" s="54" t="str">
        <f t="shared" si="41"/>
        <v>x</v>
      </c>
      <c r="AX13" s="54" t="str">
        <f t="shared" si="42"/>
        <v>x</v>
      </c>
      <c r="AY13" s="54" t="str">
        <f t="shared" si="43"/>
        <v>x</v>
      </c>
      <c r="AZ13" s="54" t="str">
        <f t="shared" si="44"/>
        <v>x</v>
      </c>
      <c r="BA13" s="54" t="str">
        <f t="shared" si="45"/>
        <v>x</v>
      </c>
      <c r="BB13" s="54" t="str">
        <f t="shared" si="46"/>
        <v>x</v>
      </c>
      <c r="BC13" s="54" t="str">
        <f t="shared" si="47"/>
        <v>x</v>
      </c>
      <c r="BD13" s="54" t="str">
        <f t="shared" si="48"/>
        <v>x</v>
      </c>
      <c r="BE13" s="54" t="str">
        <f t="shared" si="49"/>
        <v>x</v>
      </c>
      <c r="BF13" s="54" t="str">
        <f t="shared" si="50"/>
        <v>x</v>
      </c>
      <c r="BG13" s="54" t="str">
        <f t="shared" si="51"/>
        <v>x</v>
      </c>
      <c r="BH13" s="54" t="str">
        <f t="shared" si="52"/>
        <v>x</v>
      </c>
    </row>
    <row r="14" spans="1:60">
      <c r="A14" s="58" t="s">
        <v>121</v>
      </c>
      <c r="B14" s="58" t="s">
        <v>131</v>
      </c>
      <c r="C14" s="59" t="s">
        <v>138</v>
      </c>
      <c r="D14" s="60" t="s">
        <v>58</v>
      </c>
      <c r="E14" s="58">
        <v>4</v>
      </c>
      <c r="F14" s="59" t="s">
        <v>143</v>
      </c>
      <c r="G14" s="59" t="s">
        <v>6</v>
      </c>
      <c r="H14" s="36"/>
      <c r="I14" s="61" t="str">
        <f t="shared" si="1"/>
        <v/>
      </c>
      <c r="J14" s="54" t="str">
        <f t="shared" si="2"/>
        <v/>
      </c>
      <c r="K14" s="54" t="str">
        <f t="shared" si="3"/>
        <v/>
      </c>
      <c r="L14" s="54" t="str">
        <f t="shared" si="4"/>
        <v>x</v>
      </c>
      <c r="M14" s="54" t="str">
        <f t="shared" si="5"/>
        <v/>
      </c>
      <c r="N14" s="54" t="str">
        <f t="shared" si="6"/>
        <v/>
      </c>
      <c r="O14" s="54" t="str">
        <f t="shared" si="7"/>
        <v/>
      </c>
      <c r="P14" s="54" t="str">
        <f t="shared" si="8"/>
        <v>x</v>
      </c>
      <c r="Q14" s="54" t="str">
        <f t="shared" si="9"/>
        <v/>
      </c>
      <c r="R14" s="54" t="str">
        <f t="shared" si="10"/>
        <v/>
      </c>
      <c r="S14" s="54" t="str">
        <f t="shared" si="11"/>
        <v/>
      </c>
      <c r="T14" s="54" t="str">
        <f t="shared" si="12"/>
        <v>x</v>
      </c>
      <c r="U14" s="54" t="str">
        <f t="shared" si="13"/>
        <v/>
      </c>
      <c r="V14" s="54" t="str">
        <f t="shared" si="14"/>
        <v/>
      </c>
      <c r="W14" s="54" t="str">
        <f t="shared" si="15"/>
        <v/>
      </c>
      <c r="X14" s="54" t="str">
        <f t="shared" si="16"/>
        <v>x</v>
      </c>
      <c r="Y14" s="54" t="str">
        <f t="shared" si="17"/>
        <v/>
      </c>
      <c r="Z14" s="54" t="str">
        <f t="shared" si="18"/>
        <v/>
      </c>
      <c r="AA14" s="54" t="str">
        <f t="shared" si="19"/>
        <v/>
      </c>
      <c r="AB14" s="54" t="str">
        <f t="shared" si="20"/>
        <v>x</v>
      </c>
      <c r="AC14" s="54" t="str">
        <f t="shared" si="21"/>
        <v/>
      </c>
      <c r="AD14" s="54" t="str">
        <f t="shared" si="22"/>
        <v/>
      </c>
      <c r="AE14" s="54" t="str">
        <f t="shared" si="23"/>
        <v/>
      </c>
      <c r="AF14" s="54" t="str">
        <f t="shared" si="24"/>
        <v>x</v>
      </c>
      <c r="AG14" s="54" t="str">
        <f t="shared" si="25"/>
        <v/>
      </c>
      <c r="AH14" s="54" t="str">
        <f t="shared" si="26"/>
        <v/>
      </c>
      <c r="AI14" s="54" t="str">
        <f t="shared" si="27"/>
        <v/>
      </c>
      <c r="AJ14" s="54" t="str">
        <f t="shared" si="28"/>
        <v>x</v>
      </c>
      <c r="AK14" s="54" t="str">
        <f t="shared" si="29"/>
        <v/>
      </c>
      <c r="AL14" s="54" t="str">
        <f t="shared" si="30"/>
        <v/>
      </c>
      <c r="AM14" s="54" t="str">
        <f t="shared" si="31"/>
        <v/>
      </c>
      <c r="AN14" s="54" t="str">
        <f t="shared" si="32"/>
        <v>x</v>
      </c>
      <c r="AO14" s="54" t="str">
        <f t="shared" si="33"/>
        <v/>
      </c>
      <c r="AP14" s="54" t="str">
        <f t="shared" si="34"/>
        <v/>
      </c>
      <c r="AQ14" s="54" t="str">
        <f t="shared" si="35"/>
        <v/>
      </c>
      <c r="AR14" s="54" t="str">
        <f t="shared" si="36"/>
        <v>x</v>
      </c>
      <c r="AS14" s="54" t="str">
        <f t="shared" si="37"/>
        <v/>
      </c>
      <c r="AT14" s="54" t="str">
        <f t="shared" si="38"/>
        <v/>
      </c>
      <c r="AU14" s="54" t="str">
        <f t="shared" si="39"/>
        <v/>
      </c>
      <c r="AV14" s="54" t="str">
        <f t="shared" si="40"/>
        <v>x</v>
      </c>
      <c r="AW14" s="54" t="str">
        <f t="shared" si="41"/>
        <v/>
      </c>
      <c r="AX14" s="54" t="str">
        <f t="shared" si="42"/>
        <v/>
      </c>
      <c r="AY14" s="54" t="str">
        <f t="shared" si="43"/>
        <v/>
      </c>
      <c r="AZ14" s="54" t="str">
        <f t="shared" si="44"/>
        <v>x</v>
      </c>
      <c r="BA14" s="54" t="str">
        <f t="shared" si="45"/>
        <v/>
      </c>
      <c r="BB14" s="54" t="str">
        <f t="shared" si="46"/>
        <v/>
      </c>
      <c r="BC14" s="54" t="str">
        <f t="shared" si="47"/>
        <v/>
      </c>
      <c r="BD14" s="54" t="str">
        <f t="shared" si="48"/>
        <v>x</v>
      </c>
      <c r="BE14" s="54" t="str">
        <f t="shared" si="49"/>
        <v/>
      </c>
      <c r="BF14" s="54" t="str">
        <f t="shared" si="50"/>
        <v/>
      </c>
      <c r="BG14" s="54" t="str">
        <f t="shared" si="51"/>
        <v/>
      </c>
      <c r="BH14" s="54" t="str">
        <f t="shared" si="52"/>
        <v>x</v>
      </c>
    </row>
    <row r="15" spans="1:60">
      <c r="A15" s="58" t="s">
        <v>122</v>
      </c>
      <c r="B15" s="58" t="s">
        <v>125</v>
      </c>
      <c r="C15" s="59" t="s">
        <v>138</v>
      </c>
      <c r="D15" s="60" t="s">
        <v>58</v>
      </c>
      <c r="E15" s="58">
        <v>5</v>
      </c>
      <c r="F15" s="59" t="s">
        <v>144</v>
      </c>
      <c r="G15" s="59" t="s">
        <v>6</v>
      </c>
      <c r="H15" s="36"/>
      <c r="I15" s="61" t="str">
        <f t="shared" si="1"/>
        <v/>
      </c>
      <c r="J15" s="54" t="str">
        <f t="shared" si="2"/>
        <v/>
      </c>
      <c r="K15" s="54" t="str">
        <f t="shared" si="3"/>
        <v/>
      </c>
      <c r="L15" s="54" t="str">
        <f t="shared" si="4"/>
        <v/>
      </c>
      <c r="M15" s="54" t="str">
        <f t="shared" si="5"/>
        <v>x</v>
      </c>
      <c r="N15" s="54" t="str">
        <f t="shared" si="6"/>
        <v/>
      </c>
      <c r="O15" s="54" t="str">
        <f t="shared" si="7"/>
        <v/>
      </c>
      <c r="P15" s="54" t="str">
        <f t="shared" si="8"/>
        <v/>
      </c>
      <c r="Q15" s="54" t="str">
        <f t="shared" si="9"/>
        <v/>
      </c>
      <c r="R15" s="54" t="str">
        <f t="shared" si="10"/>
        <v/>
      </c>
      <c r="S15" s="54" t="str">
        <f t="shared" si="11"/>
        <v/>
      </c>
      <c r="T15" s="54" t="str">
        <f t="shared" si="12"/>
        <v/>
      </c>
      <c r="U15" s="54" t="str">
        <f t="shared" si="13"/>
        <v/>
      </c>
      <c r="V15" s="54" t="str">
        <f t="shared" si="14"/>
        <v/>
      </c>
      <c r="W15" s="54" t="str">
        <f t="shared" si="15"/>
        <v/>
      </c>
      <c r="X15" s="54" t="str">
        <f t="shared" si="16"/>
        <v/>
      </c>
      <c r="Y15" s="54" t="str">
        <f t="shared" si="17"/>
        <v/>
      </c>
      <c r="Z15" s="54" t="str">
        <f t="shared" si="18"/>
        <v/>
      </c>
      <c r="AA15" s="54" t="str">
        <f t="shared" si="19"/>
        <v/>
      </c>
      <c r="AB15" s="54" t="str">
        <f t="shared" si="20"/>
        <v/>
      </c>
      <c r="AC15" s="54" t="str">
        <f t="shared" si="21"/>
        <v/>
      </c>
      <c r="AD15" s="54" t="str">
        <f t="shared" si="22"/>
        <v/>
      </c>
      <c r="AE15" s="54" t="str">
        <f t="shared" si="23"/>
        <v/>
      </c>
      <c r="AF15" s="54" t="str">
        <f t="shared" si="24"/>
        <v/>
      </c>
      <c r="AG15" s="54" t="str">
        <f t="shared" si="25"/>
        <v/>
      </c>
      <c r="AH15" s="54" t="str">
        <f t="shared" si="26"/>
        <v/>
      </c>
      <c r="AI15" s="54" t="str">
        <f t="shared" si="27"/>
        <v/>
      </c>
      <c r="AJ15" s="54" t="str">
        <f t="shared" si="28"/>
        <v/>
      </c>
      <c r="AK15" s="54" t="str">
        <f t="shared" si="29"/>
        <v/>
      </c>
      <c r="AL15" s="54" t="str">
        <f t="shared" si="30"/>
        <v/>
      </c>
      <c r="AM15" s="54" t="str">
        <f t="shared" si="31"/>
        <v/>
      </c>
      <c r="AN15" s="54" t="str">
        <f t="shared" si="32"/>
        <v/>
      </c>
      <c r="AO15" s="54" t="str">
        <f t="shared" si="33"/>
        <v/>
      </c>
      <c r="AP15" s="54" t="str">
        <f t="shared" si="34"/>
        <v/>
      </c>
      <c r="AQ15" s="54" t="str">
        <f t="shared" si="35"/>
        <v/>
      </c>
      <c r="AR15" s="54" t="str">
        <f t="shared" si="36"/>
        <v/>
      </c>
      <c r="AS15" s="54" t="str">
        <f t="shared" si="37"/>
        <v/>
      </c>
      <c r="AT15" s="54" t="str">
        <f t="shared" si="38"/>
        <v/>
      </c>
      <c r="AU15" s="54" t="str">
        <f t="shared" si="39"/>
        <v/>
      </c>
      <c r="AV15" s="54" t="str">
        <f t="shared" si="40"/>
        <v/>
      </c>
      <c r="AW15" s="54" t="str">
        <f t="shared" si="41"/>
        <v/>
      </c>
      <c r="AX15" s="54" t="str">
        <f t="shared" si="42"/>
        <v/>
      </c>
      <c r="AY15" s="54" t="str">
        <f t="shared" si="43"/>
        <v/>
      </c>
      <c r="AZ15" s="54" t="str">
        <f t="shared" si="44"/>
        <v/>
      </c>
      <c r="BA15" s="54" t="str">
        <f t="shared" si="45"/>
        <v/>
      </c>
      <c r="BB15" s="54" t="str">
        <f t="shared" si="46"/>
        <v/>
      </c>
      <c r="BC15" s="54" t="str">
        <f t="shared" si="47"/>
        <v/>
      </c>
      <c r="BD15" s="54" t="str">
        <f t="shared" si="48"/>
        <v/>
      </c>
      <c r="BE15" s="54" t="str">
        <f t="shared" si="49"/>
        <v/>
      </c>
      <c r="BF15" s="54" t="str">
        <f t="shared" si="50"/>
        <v/>
      </c>
      <c r="BG15" s="54" t="str">
        <f t="shared" si="51"/>
        <v/>
      </c>
      <c r="BH15" s="54" t="str">
        <f t="shared" si="52"/>
        <v/>
      </c>
    </row>
    <row r="16" spans="1:60">
      <c r="A16" s="58" t="s">
        <v>123</v>
      </c>
      <c r="B16" s="58" t="s">
        <v>132</v>
      </c>
      <c r="C16" s="59" t="s">
        <v>132</v>
      </c>
      <c r="D16" s="60" t="s">
        <v>58</v>
      </c>
      <c r="E16" s="58">
        <v>2</v>
      </c>
      <c r="F16" s="59" t="s">
        <v>142</v>
      </c>
      <c r="G16" s="59" t="s">
        <v>6</v>
      </c>
      <c r="H16" s="36"/>
      <c r="I16" s="61" t="str">
        <f t="shared" si="1"/>
        <v/>
      </c>
      <c r="J16" s="54" t="str">
        <f t="shared" si="2"/>
        <v>x</v>
      </c>
      <c r="K16" s="54" t="str">
        <f t="shared" si="3"/>
        <v>x</v>
      </c>
      <c r="L16" s="54" t="str">
        <f t="shared" si="4"/>
        <v>x</v>
      </c>
      <c r="M16" s="54" t="str">
        <f t="shared" si="5"/>
        <v>x</v>
      </c>
      <c r="N16" s="54" t="str">
        <f t="shared" si="6"/>
        <v>x</v>
      </c>
      <c r="O16" s="54" t="str">
        <f t="shared" si="7"/>
        <v>x</v>
      </c>
      <c r="P16" s="54" t="str">
        <f t="shared" si="8"/>
        <v>x</v>
      </c>
      <c r="Q16" s="54" t="str">
        <f t="shared" si="9"/>
        <v>x</v>
      </c>
      <c r="R16" s="54" t="str">
        <f t="shared" si="10"/>
        <v>x</v>
      </c>
      <c r="S16" s="54" t="str">
        <f t="shared" si="11"/>
        <v>x</v>
      </c>
      <c r="T16" s="54" t="str">
        <f t="shared" si="12"/>
        <v>x</v>
      </c>
      <c r="U16" s="54" t="str">
        <f t="shared" si="13"/>
        <v>x</v>
      </c>
      <c r="V16" s="54" t="str">
        <f t="shared" si="14"/>
        <v>x</v>
      </c>
      <c r="W16" s="54" t="str">
        <f t="shared" si="15"/>
        <v>x</v>
      </c>
      <c r="X16" s="54" t="str">
        <f t="shared" si="16"/>
        <v>x</v>
      </c>
      <c r="Y16" s="54" t="str">
        <f t="shared" si="17"/>
        <v>x</v>
      </c>
      <c r="Z16" s="54" t="str">
        <f t="shared" si="18"/>
        <v>x</v>
      </c>
      <c r="AA16" s="54" t="str">
        <f t="shared" si="19"/>
        <v>x</v>
      </c>
      <c r="AB16" s="54" t="str">
        <f t="shared" si="20"/>
        <v>x</v>
      </c>
      <c r="AC16" s="54" t="str">
        <f t="shared" si="21"/>
        <v>x</v>
      </c>
      <c r="AD16" s="54" t="str">
        <f t="shared" si="22"/>
        <v>x</v>
      </c>
      <c r="AE16" s="54" t="str">
        <f t="shared" si="23"/>
        <v>x</v>
      </c>
      <c r="AF16" s="54" t="str">
        <f t="shared" si="24"/>
        <v>x</v>
      </c>
      <c r="AG16" s="54" t="str">
        <f t="shared" si="25"/>
        <v>x</v>
      </c>
      <c r="AH16" s="54" t="str">
        <f t="shared" si="26"/>
        <v>x</v>
      </c>
      <c r="AI16" s="54" t="str">
        <f t="shared" si="27"/>
        <v>x</v>
      </c>
      <c r="AJ16" s="54" t="str">
        <f t="shared" si="28"/>
        <v>x</v>
      </c>
      <c r="AK16" s="54" t="str">
        <f t="shared" si="29"/>
        <v>x</v>
      </c>
      <c r="AL16" s="54" t="str">
        <f t="shared" si="30"/>
        <v>x</v>
      </c>
      <c r="AM16" s="54" t="str">
        <f t="shared" si="31"/>
        <v>x</v>
      </c>
      <c r="AN16" s="54" t="str">
        <f t="shared" si="32"/>
        <v>x</v>
      </c>
      <c r="AO16" s="54" t="str">
        <f t="shared" si="33"/>
        <v>x</v>
      </c>
      <c r="AP16" s="54" t="str">
        <f t="shared" si="34"/>
        <v>x</v>
      </c>
      <c r="AQ16" s="54" t="str">
        <f t="shared" si="35"/>
        <v>x</v>
      </c>
      <c r="AR16" s="54" t="str">
        <f t="shared" si="36"/>
        <v>x</v>
      </c>
      <c r="AS16" s="54" t="str">
        <f t="shared" si="37"/>
        <v>x</v>
      </c>
      <c r="AT16" s="54" t="str">
        <f t="shared" si="38"/>
        <v>x</v>
      </c>
      <c r="AU16" s="54" t="str">
        <f t="shared" si="39"/>
        <v>x</v>
      </c>
      <c r="AV16" s="54" t="str">
        <f t="shared" si="40"/>
        <v>x</v>
      </c>
      <c r="AW16" s="54" t="str">
        <f t="shared" si="41"/>
        <v>x</v>
      </c>
      <c r="AX16" s="54" t="str">
        <f t="shared" si="42"/>
        <v>x</v>
      </c>
      <c r="AY16" s="54" t="str">
        <f t="shared" si="43"/>
        <v>x</v>
      </c>
      <c r="AZ16" s="54" t="str">
        <f t="shared" si="44"/>
        <v>x</v>
      </c>
      <c r="BA16" s="54" t="str">
        <f t="shared" si="45"/>
        <v>x</v>
      </c>
      <c r="BB16" s="54" t="str">
        <f t="shared" si="46"/>
        <v>x</v>
      </c>
      <c r="BC16" s="54" t="str">
        <f t="shared" si="47"/>
        <v>x</v>
      </c>
      <c r="BD16" s="54" t="str">
        <f t="shared" si="48"/>
        <v>x</v>
      </c>
      <c r="BE16" s="54" t="str">
        <f t="shared" si="49"/>
        <v>x</v>
      </c>
      <c r="BF16" s="54" t="str">
        <f t="shared" si="50"/>
        <v>x</v>
      </c>
      <c r="BG16" s="54" t="str">
        <f t="shared" si="51"/>
        <v>x</v>
      </c>
      <c r="BH16" s="54" t="str">
        <f t="shared" si="52"/>
        <v>x</v>
      </c>
    </row>
    <row r="17" spans="1:60">
      <c r="A17" s="58" t="s">
        <v>123</v>
      </c>
      <c r="B17" s="58" t="s">
        <v>133</v>
      </c>
      <c r="C17" s="59" t="s">
        <v>138</v>
      </c>
      <c r="D17" s="60" t="s">
        <v>58</v>
      </c>
      <c r="E17" s="58"/>
      <c r="F17" s="59" t="s">
        <v>6</v>
      </c>
      <c r="G17" s="59" t="s">
        <v>6</v>
      </c>
      <c r="H17" s="36"/>
      <c r="I17" s="61" t="str">
        <f t="shared" si="1"/>
        <v/>
      </c>
      <c r="J17" s="54" t="str">
        <f t="shared" si="2"/>
        <v/>
      </c>
      <c r="K17" s="54" t="str">
        <f t="shared" si="3"/>
        <v/>
      </c>
      <c r="L17" s="54" t="str">
        <f t="shared" si="4"/>
        <v/>
      </c>
      <c r="M17" s="54" t="str">
        <f t="shared" si="5"/>
        <v/>
      </c>
      <c r="N17" s="54" t="str">
        <f t="shared" si="6"/>
        <v/>
      </c>
      <c r="O17" s="54" t="str">
        <f t="shared" si="7"/>
        <v/>
      </c>
      <c r="P17" s="54" t="str">
        <f t="shared" si="8"/>
        <v/>
      </c>
      <c r="Q17" s="54" t="str">
        <f t="shared" si="9"/>
        <v/>
      </c>
      <c r="R17" s="54" t="str">
        <f t="shared" si="10"/>
        <v/>
      </c>
      <c r="S17" s="54" t="str">
        <f t="shared" si="11"/>
        <v/>
      </c>
      <c r="T17" s="54" t="str">
        <f t="shared" si="12"/>
        <v/>
      </c>
      <c r="U17" s="54" t="str">
        <f t="shared" si="13"/>
        <v/>
      </c>
      <c r="V17" s="54" t="str">
        <f t="shared" si="14"/>
        <v/>
      </c>
      <c r="W17" s="54" t="str">
        <f t="shared" si="15"/>
        <v/>
      </c>
      <c r="X17" s="54" t="str">
        <f t="shared" si="16"/>
        <v/>
      </c>
      <c r="Y17" s="54" t="str">
        <f t="shared" si="17"/>
        <v/>
      </c>
      <c r="Z17" s="54" t="str">
        <f t="shared" si="18"/>
        <v/>
      </c>
      <c r="AA17" s="54" t="str">
        <f t="shared" si="19"/>
        <v/>
      </c>
      <c r="AB17" s="54" t="str">
        <f t="shared" si="20"/>
        <v/>
      </c>
      <c r="AC17" s="54" t="str">
        <f t="shared" si="21"/>
        <v/>
      </c>
      <c r="AD17" s="54" t="str">
        <f t="shared" si="22"/>
        <v/>
      </c>
      <c r="AE17" s="54" t="str">
        <f t="shared" si="23"/>
        <v/>
      </c>
      <c r="AF17" s="54" t="str">
        <f t="shared" si="24"/>
        <v/>
      </c>
      <c r="AG17" s="54" t="str">
        <f t="shared" si="25"/>
        <v/>
      </c>
      <c r="AH17" s="54" t="str">
        <f t="shared" si="26"/>
        <v/>
      </c>
      <c r="AI17" s="54" t="str">
        <f t="shared" si="27"/>
        <v/>
      </c>
      <c r="AJ17" s="54" t="str">
        <f t="shared" si="28"/>
        <v/>
      </c>
      <c r="AK17" s="54" t="str">
        <f t="shared" si="29"/>
        <v/>
      </c>
      <c r="AL17" s="54" t="str">
        <f t="shared" si="30"/>
        <v/>
      </c>
      <c r="AM17" s="54" t="str">
        <f t="shared" si="31"/>
        <v/>
      </c>
      <c r="AN17" s="54" t="str">
        <f t="shared" si="32"/>
        <v/>
      </c>
      <c r="AO17" s="54" t="str">
        <f t="shared" si="33"/>
        <v/>
      </c>
      <c r="AP17" s="54" t="str">
        <f t="shared" si="34"/>
        <v/>
      </c>
      <c r="AQ17" s="54" t="str">
        <f t="shared" si="35"/>
        <v/>
      </c>
      <c r="AR17" s="54" t="str">
        <f t="shared" si="36"/>
        <v/>
      </c>
      <c r="AS17" s="54" t="str">
        <f t="shared" si="37"/>
        <v/>
      </c>
      <c r="AT17" s="54" t="str">
        <f t="shared" si="38"/>
        <v/>
      </c>
      <c r="AU17" s="54" t="str">
        <f t="shared" si="39"/>
        <v/>
      </c>
      <c r="AV17" s="54" t="str">
        <f t="shared" si="40"/>
        <v/>
      </c>
      <c r="AW17" s="54" t="str">
        <f t="shared" si="41"/>
        <v/>
      </c>
      <c r="AX17" s="54" t="str">
        <f t="shared" si="42"/>
        <v/>
      </c>
      <c r="AY17" s="54" t="str">
        <f t="shared" si="43"/>
        <v/>
      </c>
      <c r="AZ17" s="54" t="str">
        <f t="shared" si="44"/>
        <v/>
      </c>
      <c r="BA17" s="54" t="str">
        <f t="shared" si="45"/>
        <v/>
      </c>
      <c r="BB17" s="54" t="str">
        <f t="shared" si="46"/>
        <v/>
      </c>
      <c r="BC17" s="54" t="str">
        <f t="shared" si="47"/>
        <v/>
      </c>
      <c r="BD17" s="54" t="str">
        <f t="shared" si="48"/>
        <v/>
      </c>
      <c r="BE17" s="54" t="str">
        <f t="shared" si="49"/>
        <v/>
      </c>
      <c r="BF17" s="54" t="str">
        <f t="shared" si="50"/>
        <v/>
      </c>
      <c r="BG17" s="54" t="str">
        <f t="shared" si="51"/>
        <v/>
      </c>
      <c r="BH17" s="54" t="str">
        <f t="shared" si="52"/>
        <v/>
      </c>
    </row>
    <row r="18" spans="1:60">
      <c r="A18" s="58" t="s">
        <v>34</v>
      </c>
      <c r="B18" s="58" t="s">
        <v>134</v>
      </c>
      <c r="C18" s="59" t="s">
        <v>139</v>
      </c>
      <c r="D18" s="60" t="s">
        <v>58</v>
      </c>
      <c r="E18" s="58" t="s">
        <v>6</v>
      </c>
      <c r="F18" s="59" t="s">
        <v>6</v>
      </c>
      <c r="G18" s="59" t="s">
        <v>6</v>
      </c>
      <c r="H18" s="36"/>
      <c r="I18" s="61" t="str">
        <f t="shared" si="1"/>
        <v/>
      </c>
      <c r="J18" s="54" t="str">
        <f t="shared" si="2"/>
        <v/>
      </c>
      <c r="K18" s="54" t="str">
        <f t="shared" si="3"/>
        <v/>
      </c>
      <c r="L18" s="54" t="str">
        <f t="shared" si="4"/>
        <v/>
      </c>
      <c r="M18" s="54" t="str">
        <f t="shared" si="5"/>
        <v/>
      </c>
      <c r="N18" s="54" t="str">
        <f t="shared" si="6"/>
        <v/>
      </c>
      <c r="O18" s="54" t="str">
        <f t="shared" si="7"/>
        <v/>
      </c>
      <c r="P18" s="54" t="str">
        <f t="shared" si="8"/>
        <v/>
      </c>
      <c r="Q18" s="54" t="str">
        <f t="shared" si="9"/>
        <v/>
      </c>
      <c r="R18" s="54" t="str">
        <f t="shared" si="10"/>
        <v/>
      </c>
      <c r="S18" s="54" t="str">
        <f t="shared" si="11"/>
        <v/>
      </c>
      <c r="T18" s="54" t="str">
        <f t="shared" si="12"/>
        <v/>
      </c>
      <c r="U18" s="54" t="str">
        <f t="shared" si="13"/>
        <v/>
      </c>
      <c r="V18" s="54" t="str">
        <f t="shared" si="14"/>
        <v/>
      </c>
      <c r="W18" s="54" t="str">
        <f t="shared" si="15"/>
        <v/>
      </c>
      <c r="X18" s="54" t="str">
        <f t="shared" si="16"/>
        <v/>
      </c>
      <c r="Y18" s="54" t="str">
        <f t="shared" si="17"/>
        <v/>
      </c>
      <c r="Z18" s="54" t="str">
        <f t="shared" si="18"/>
        <v/>
      </c>
      <c r="AA18" s="54" t="str">
        <f t="shared" si="19"/>
        <v/>
      </c>
      <c r="AB18" s="54" t="str">
        <f t="shared" si="20"/>
        <v/>
      </c>
      <c r="AC18" s="54" t="str">
        <f t="shared" si="21"/>
        <v/>
      </c>
      <c r="AD18" s="54" t="str">
        <f t="shared" si="22"/>
        <v/>
      </c>
      <c r="AE18" s="54" t="str">
        <f t="shared" si="23"/>
        <v/>
      </c>
      <c r="AF18" s="54" t="str">
        <f t="shared" si="24"/>
        <v/>
      </c>
      <c r="AG18" s="54" t="str">
        <f t="shared" si="25"/>
        <v/>
      </c>
      <c r="AH18" s="54" t="str">
        <f t="shared" si="26"/>
        <v/>
      </c>
      <c r="AI18" s="54" t="str">
        <f t="shared" si="27"/>
        <v/>
      </c>
      <c r="AJ18" s="54" t="str">
        <f t="shared" si="28"/>
        <v/>
      </c>
      <c r="AK18" s="54" t="str">
        <f t="shared" si="29"/>
        <v/>
      </c>
      <c r="AL18" s="54" t="str">
        <f t="shared" si="30"/>
        <v/>
      </c>
      <c r="AM18" s="54" t="str">
        <f t="shared" si="31"/>
        <v/>
      </c>
      <c r="AN18" s="54" t="str">
        <f t="shared" si="32"/>
        <v/>
      </c>
      <c r="AO18" s="54" t="str">
        <f t="shared" si="33"/>
        <v/>
      </c>
      <c r="AP18" s="54" t="str">
        <f t="shared" si="34"/>
        <v/>
      </c>
      <c r="AQ18" s="54" t="str">
        <f t="shared" si="35"/>
        <v/>
      </c>
      <c r="AR18" s="54" t="str">
        <f t="shared" si="36"/>
        <v/>
      </c>
      <c r="AS18" s="54" t="str">
        <f t="shared" si="37"/>
        <v/>
      </c>
      <c r="AT18" s="54" t="str">
        <f t="shared" si="38"/>
        <v/>
      </c>
      <c r="AU18" s="54" t="str">
        <f t="shared" si="39"/>
        <v/>
      </c>
      <c r="AV18" s="54" t="str">
        <f t="shared" si="40"/>
        <v/>
      </c>
      <c r="AW18" s="54" t="str">
        <f t="shared" si="41"/>
        <v/>
      </c>
      <c r="AX18" s="54" t="str">
        <f t="shared" si="42"/>
        <v/>
      </c>
      <c r="AY18" s="54" t="str">
        <f t="shared" si="43"/>
        <v/>
      </c>
      <c r="AZ18" s="54" t="str">
        <f t="shared" si="44"/>
        <v/>
      </c>
      <c r="BA18" s="54" t="str">
        <f t="shared" si="45"/>
        <v/>
      </c>
      <c r="BB18" s="54" t="str">
        <f t="shared" si="46"/>
        <v/>
      </c>
      <c r="BC18" s="54" t="str">
        <f t="shared" si="47"/>
        <v/>
      </c>
      <c r="BD18" s="54" t="str">
        <f t="shared" si="48"/>
        <v/>
      </c>
      <c r="BE18" s="54" t="str">
        <f t="shared" si="49"/>
        <v/>
      </c>
      <c r="BF18" s="54" t="str">
        <f t="shared" si="50"/>
        <v/>
      </c>
      <c r="BG18" s="54" t="str">
        <f t="shared" si="51"/>
        <v/>
      </c>
      <c r="BH18" s="54" t="str">
        <f t="shared" si="52"/>
        <v/>
      </c>
    </row>
    <row r="19" spans="1:60">
      <c r="A19" s="58" t="s">
        <v>119</v>
      </c>
      <c r="B19" s="58" t="s">
        <v>135</v>
      </c>
      <c r="C19" s="59" t="s">
        <v>140</v>
      </c>
      <c r="D19" s="60" t="s">
        <v>58</v>
      </c>
      <c r="E19" s="58" t="s">
        <v>6</v>
      </c>
      <c r="F19" s="59" t="s">
        <v>6</v>
      </c>
      <c r="G19" s="59" t="s">
        <v>6</v>
      </c>
      <c r="H19" s="36"/>
      <c r="I19" s="61" t="str">
        <f t="shared" si="1"/>
        <v/>
      </c>
      <c r="J19" s="54" t="str">
        <f t="shared" si="2"/>
        <v/>
      </c>
      <c r="K19" s="54" t="str">
        <f t="shared" si="3"/>
        <v/>
      </c>
      <c r="L19" s="54" t="str">
        <f t="shared" si="4"/>
        <v/>
      </c>
      <c r="M19" s="54" t="str">
        <f t="shared" si="5"/>
        <v/>
      </c>
      <c r="N19" s="54" t="str">
        <f t="shared" si="6"/>
        <v/>
      </c>
      <c r="O19" s="54" t="str">
        <f t="shared" si="7"/>
        <v/>
      </c>
      <c r="P19" s="54" t="str">
        <f t="shared" si="8"/>
        <v/>
      </c>
      <c r="Q19" s="54" t="str">
        <f t="shared" si="9"/>
        <v/>
      </c>
      <c r="R19" s="54" t="str">
        <f t="shared" si="10"/>
        <v/>
      </c>
      <c r="S19" s="54" t="str">
        <f t="shared" si="11"/>
        <v/>
      </c>
      <c r="T19" s="54" t="str">
        <f t="shared" si="12"/>
        <v/>
      </c>
      <c r="U19" s="54" t="str">
        <f t="shared" si="13"/>
        <v/>
      </c>
      <c r="V19" s="54" t="str">
        <f t="shared" si="14"/>
        <v/>
      </c>
      <c r="W19" s="54" t="str">
        <f t="shared" si="15"/>
        <v/>
      </c>
      <c r="X19" s="54" t="str">
        <f t="shared" si="16"/>
        <v/>
      </c>
      <c r="Y19" s="54" t="str">
        <f t="shared" si="17"/>
        <v/>
      </c>
      <c r="Z19" s="54" t="str">
        <f t="shared" si="18"/>
        <v/>
      </c>
      <c r="AA19" s="54" t="str">
        <f t="shared" si="19"/>
        <v/>
      </c>
      <c r="AB19" s="54" t="str">
        <f t="shared" si="20"/>
        <v/>
      </c>
      <c r="AC19" s="54" t="str">
        <f t="shared" si="21"/>
        <v/>
      </c>
      <c r="AD19" s="54" t="str">
        <f t="shared" si="22"/>
        <v/>
      </c>
      <c r="AE19" s="54" t="str">
        <f t="shared" si="23"/>
        <v/>
      </c>
      <c r="AF19" s="54" t="str">
        <f t="shared" si="24"/>
        <v/>
      </c>
      <c r="AG19" s="54" t="str">
        <f t="shared" si="25"/>
        <v/>
      </c>
      <c r="AH19" s="54" t="str">
        <f t="shared" si="26"/>
        <v/>
      </c>
      <c r="AI19" s="54" t="str">
        <f t="shared" si="27"/>
        <v/>
      </c>
      <c r="AJ19" s="54" t="str">
        <f t="shared" si="28"/>
        <v/>
      </c>
      <c r="AK19" s="54" t="str">
        <f t="shared" si="29"/>
        <v/>
      </c>
      <c r="AL19" s="54" t="str">
        <f t="shared" si="30"/>
        <v/>
      </c>
      <c r="AM19" s="54" t="str">
        <f t="shared" si="31"/>
        <v/>
      </c>
      <c r="AN19" s="54" t="str">
        <f t="shared" si="32"/>
        <v/>
      </c>
      <c r="AO19" s="54" t="str">
        <f t="shared" si="33"/>
        <v/>
      </c>
      <c r="AP19" s="54" t="str">
        <f t="shared" si="34"/>
        <v/>
      </c>
      <c r="AQ19" s="54" t="str">
        <f t="shared" si="35"/>
        <v/>
      </c>
      <c r="AR19" s="54" t="str">
        <f t="shared" si="36"/>
        <v/>
      </c>
      <c r="AS19" s="54" t="str">
        <f t="shared" si="37"/>
        <v/>
      </c>
      <c r="AT19" s="54" t="str">
        <f t="shared" si="38"/>
        <v/>
      </c>
      <c r="AU19" s="54" t="str">
        <f t="shared" si="39"/>
        <v/>
      </c>
      <c r="AV19" s="54" t="str">
        <f t="shared" si="40"/>
        <v/>
      </c>
      <c r="AW19" s="54" t="str">
        <f t="shared" si="41"/>
        <v/>
      </c>
      <c r="AX19" s="54" t="str">
        <f t="shared" si="42"/>
        <v/>
      </c>
      <c r="AY19" s="54" t="str">
        <f t="shared" si="43"/>
        <v/>
      </c>
      <c r="AZ19" s="54" t="str">
        <f t="shared" si="44"/>
        <v/>
      </c>
      <c r="BA19" s="54" t="str">
        <f t="shared" si="45"/>
        <v/>
      </c>
      <c r="BB19" s="54" t="str">
        <f t="shared" si="46"/>
        <v/>
      </c>
      <c r="BC19" s="54" t="str">
        <f t="shared" si="47"/>
        <v/>
      </c>
      <c r="BD19" s="54" t="str">
        <f t="shared" si="48"/>
        <v/>
      </c>
      <c r="BE19" s="54" t="str">
        <f t="shared" si="49"/>
        <v/>
      </c>
      <c r="BF19" s="54" t="str">
        <f t="shared" si="50"/>
        <v/>
      </c>
      <c r="BG19" s="54" t="str">
        <f t="shared" si="51"/>
        <v/>
      </c>
      <c r="BH19" s="54" t="str">
        <f t="shared" si="52"/>
        <v/>
      </c>
    </row>
    <row r="20" spans="1:60">
      <c r="A20" s="58" t="s">
        <v>124</v>
      </c>
      <c r="B20" s="58" t="s">
        <v>136</v>
      </c>
      <c r="C20" s="59" t="s">
        <v>138</v>
      </c>
      <c r="D20" s="60" t="s">
        <v>58</v>
      </c>
      <c r="E20" s="58" t="s">
        <v>6</v>
      </c>
      <c r="F20" s="59" t="s">
        <v>6</v>
      </c>
      <c r="G20" s="59" t="s">
        <v>6</v>
      </c>
      <c r="H20" s="36"/>
      <c r="I20" s="61" t="str">
        <f t="shared" si="1"/>
        <v/>
      </c>
      <c r="J20" s="54" t="str">
        <f t="shared" si="2"/>
        <v/>
      </c>
      <c r="K20" s="54" t="str">
        <f t="shared" si="3"/>
        <v/>
      </c>
      <c r="L20" s="54" t="str">
        <f t="shared" si="4"/>
        <v/>
      </c>
      <c r="M20" s="54" t="str">
        <f t="shared" si="5"/>
        <v/>
      </c>
      <c r="N20" s="54" t="str">
        <f t="shared" si="6"/>
        <v/>
      </c>
      <c r="O20" s="54" t="str">
        <f t="shared" si="7"/>
        <v/>
      </c>
      <c r="P20" s="54" t="str">
        <f t="shared" si="8"/>
        <v/>
      </c>
      <c r="Q20" s="54" t="str">
        <f t="shared" si="9"/>
        <v/>
      </c>
      <c r="R20" s="54" t="str">
        <f t="shared" si="10"/>
        <v/>
      </c>
      <c r="S20" s="54" t="str">
        <f t="shared" si="11"/>
        <v/>
      </c>
      <c r="T20" s="54" t="str">
        <f t="shared" si="12"/>
        <v/>
      </c>
      <c r="U20" s="54" t="str">
        <f t="shared" si="13"/>
        <v/>
      </c>
      <c r="V20" s="54" t="str">
        <f t="shared" si="14"/>
        <v/>
      </c>
      <c r="W20" s="54" t="str">
        <f t="shared" si="15"/>
        <v/>
      </c>
      <c r="X20" s="54" t="str">
        <f t="shared" si="16"/>
        <v/>
      </c>
      <c r="Y20" s="54" t="str">
        <f t="shared" si="17"/>
        <v/>
      </c>
      <c r="Z20" s="54" t="str">
        <f t="shared" si="18"/>
        <v/>
      </c>
      <c r="AA20" s="54" t="str">
        <f t="shared" si="19"/>
        <v/>
      </c>
      <c r="AB20" s="54" t="str">
        <f t="shared" si="20"/>
        <v/>
      </c>
      <c r="AC20" s="54" t="str">
        <f t="shared" si="21"/>
        <v/>
      </c>
      <c r="AD20" s="54" t="str">
        <f t="shared" si="22"/>
        <v/>
      </c>
      <c r="AE20" s="54" t="str">
        <f t="shared" si="23"/>
        <v/>
      </c>
      <c r="AF20" s="54" t="str">
        <f t="shared" si="24"/>
        <v/>
      </c>
      <c r="AG20" s="54" t="str">
        <f t="shared" si="25"/>
        <v/>
      </c>
      <c r="AH20" s="54" t="str">
        <f t="shared" si="26"/>
        <v/>
      </c>
      <c r="AI20" s="54" t="str">
        <f t="shared" si="27"/>
        <v/>
      </c>
      <c r="AJ20" s="54" t="str">
        <f t="shared" si="28"/>
        <v/>
      </c>
      <c r="AK20" s="54" t="str">
        <f t="shared" si="29"/>
        <v/>
      </c>
      <c r="AL20" s="54" t="str">
        <f t="shared" si="30"/>
        <v/>
      </c>
      <c r="AM20" s="54" t="str">
        <f t="shared" si="31"/>
        <v/>
      </c>
      <c r="AN20" s="54" t="str">
        <f t="shared" si="32"/>
        <v/>
      </c>
      <c r="AO20" s="54" t="str">
        <f t="shared" si="33"/>
        <v/>
      </c>
      <c r="AP20" s="54" t="str">
        <f t="shared" si="34"/>
        <v/>
      </c>
      <c r="AQ20" s="54" t="str">
        <f t="shared" si="35"/>
        <v/>
      </c>
      <c r="AR20" s="54" t="str">
        <f t="shared" si="36"/>
        <v/>
      </c>
      <c r="AS20" s="54" t="str">
        <f t="shared" si="37"/>
        <v/>
      </c>
      <c r="AT20" s="54" t="str">
        <f t="shared" si="38"/>
        <v/>
      </c>
      <c r="AU20" s="54" t="str">
        <f t="shared" si="39"/>
        <v/>
      </c>
      <c r="AV20" s="54" t="str">
        <f t="shared" si="40"/>
        <v/>
      </c>
      <c r="AW20" s="54" t="str">
        <f t="shared" si="41"/>
        <v/>
      </c>
      <c r="AX20" s="54" t="str">
        <f t="shared" si="42"/>
        <v/>
      </c>
      <c r="AY20" s="54" t="str">
        <f t="shared" si="43"/>
        <v/>
      </c>
      <c r="AZ20" s="54" t="str">
        <f t="shared" si="44"/>
        <v/>
      </c>
      <c r="BA20" s="54" t="str">
        <f t="shared" si="45"/>
        <v/>
      </c>
      <c r="BB20" s="54" t="str">
        <f t="shared" si="46"/>
        <v/>
      </c>
      <c r="BC20" s="54" t="str">
        <f t="shared" si="47"/>
        <v/>
      </c>
      <c r="BD20" s="54" t="str">
        <f t="shared" si="48"/>
        <v/>
      </c>
      <c r="BE20" s="54" t="str">
        <f t="shared" si="49"/>
        <v/>
      </c>
      <c r="BF20" s="54" t="str">
        <f t="shared" si="50"/>
        <v/>
      </c>
      <c r="BG20" s="54" t="str">
        <f t="shared" si="51"/>
        <v/>
      </c>
      <c r="BH20" s="54" t="str">
        <f t="shared" si="52"/>
        <v/>
      </c>
    </row>
    <row r="21" spans="1:60">
      <c r="A21" s="58" t="s">
        <v>124</v>
      </c>
      <c r="B21" s="58" t="s">
        <v>137</v>
      </c>
      <c r="C21" s="59" t="s">
        <v>138</v>
      </c>
      <c r="D21" s="60" t="s">
        <v>58</v>
      </c>
      <c r="E21" s="58" t="s">
        <v>6</v>
      </c>
      <c r="F21" s="59" t="s">
        <v>6</v>
      </c>
      <c r="G21" s="59" t="s">
        <v>6</v>
      </c>
      <c r="H21" s="36"/>
      <c r="I21" s="61" t="str">
        <f t="shared" si="1"/>
        <v/>
      </c>
      <c r="J21" s="54" t="str">
        <f t="shared" si="2"/>
        <v/>
      </c>
      <c r="K21" s="54" t="str">
        <f t="shared" si="3"/>
        <v/>
      </c>
      <c r="L21" s="54" t="str">
        <f t="shared" si="4"/>
        <v/>
      </c>
      <c r="M21" s="54" t="str">
        <f t="shared" si="5"/>
        <v/>
      </c>
      <c r="N21" s="54" t="str">
        <f t="shared" si="6"/>
        <v/>
      </c>
      <c r="O21" s="54" t="str">
        <f t="shared" si="7"/>
        <v/>
      </c>
      <c r="P21" s="54" t="str">
        <f t="shared" si="8"/>
        <v/>
      </c>
      <c r="Q21" s="54" t="str">
        <f t="shared" si="9"/>
        <v/>
      </c>
      <c r="R21" s="54" t="str">
        <f t="shared" si="10"/>
        <v/>
      </c>
      <c r="S21" s="54" t="str">
        <f t="shared" si="11"/>
        <v/>
      </c>
      <c r="T21" s="54" t="str">
        <f t="shared" si="12"/>
        <v/>
      </c>
      <c r="U21" s="54" t="str">
        <f t="shared" si="13"/>
        <v/>
      </c>
      <c r="V21" s="54" t="str">
        <f t="shared" si="14"/>
        <v/>
      </c>
      <c r="W21" s="54" t="str">
        <f t="shared" si="15"/>
        <v/>
      </c>
      <c r="X21" s="54" t="str">
        <f t="shared" si="16"/>
        <v/>
      </c>
      <c r="Y21" s="54" t="str">
        <f t="shared" si="17"/>
        <v/>
      </c>
      <c r="Z21" s="54" t="str">
        <f t="shared" si="18"/>
        <v/>
      </c>
      <c r="AA21" s="54" t="str">
        <f t="shared" si="19"/>
        <v/>
      </c>
      <c r="AB21" s="54" t="str">
        <f t="shared" si="20"/>
        <v/>
      </c>
      <c r="AC21" s="54" t="str">
        <f t="shared" si="21"/>
        <v/>
      </c>
      <c r="AD21" s="54" t="str">
        <f t="shared" si="22"/>
        <v/>
      </c>
      <c r="AE21" s="54" t="str">
        <f t="shared" si="23"/>
        <v/>
      </c>
      <c r="AF21" s="54" t="str">
        <f t="shared" si="24"/>
        <v/>
      </c>
      <c r="AG21" s="54" t="str">
        <f t="shared" si="25"/>
        <v/>
      </c>
      <c r="AH21" s="54" t="str">
        <f t="shared" si="26"/>
        <v/>
      </c>
      <c r="AI21" s="54" t="str">
        <f t="shared" si="27"/>
        <v/>
      </c>
      <c r="AJ21" s="54" t="str">
        <f t="shared" si="28"/>
        <v/>
      </c>
      <c r="AK21" s="54" t="str">
        <f t="shared" si="29"/>
        <v/>
      </c>
      <c r="AL21" s="54" t="str">
        <f t="shared" si="30"/>
        <v/>
      </c>
      <c r="AM21" s="54" t="str">
        <f t="shared" si="31"/>
        <v/>
      </c>
      <c r="AN21" s="54" t="str">
        <f t="shared" si="32"/>
        <v/>
      </c>
      <c r="AO21" s="54" t="str">
        <f t="shared" si="33"/>
        <v/>
      </c>
      <c r="AP21" s="54" t="str">
        <f t="shared" si="34"/>
        <v/>
      </c>
      <c r="AQ21" s="54" t="str">
        <f t="shared" si="35"/>
        <v/>
      </c>
      <c r="AR21" s="54" t="str">
        <f t="shared" si="36"/>
        <v/>
      </c>
      <c r="AS21" s="54" t="str">
        <f t="shared" si="37"/>
        <v/>
      </c>
      <c r="AT21" s="54" t="str">
        <f t="shared" si="38"/>
        <v/>
      </c>
      <c r="AU21" s="54" t="str">
        <f t="shared" si="39"/>
        <v/>
      </c>
      <c r="AV21" s="54" t="str">
        <f t="shared" si="40"/>
        <v/>
      </c>
      <c r="AW21" s="54" t="str">
        <f t="shared" si="41"/>
        <v/>
      </c>
      <c r="AX21" s="54" t="str">
        <f t="shared" si="42"/>
        <v/>
      </c>
      <c r="AY21" s="54" t="str">
        <f t="shared" si="43"/>
        <v/>
      </c>
      <c r="AZ21" s="54" t="str">
        <f t="shared" si="44"/>
        <v/>
      </c>
      <c r="BA21" s="54" t="str">
        <f t="shared" si="45"/>
        <v/>
      </c>
      <c r="BB21" s="54" t="str">
        <f t="shared" si="46"/>
        <v/>
      </c>
      <c r="BC21" s="54" t="str">
        <f t="shared" si="47"/>
        <v/>
      </c>
      <c r="BD21" s="54" t="str">
        <f t="shared" si="48"/>
        <v/>
      </c>
      <c r="BE21" s="54" t="str">
        <f t="shared" si="49"/>
        <v/>
      </c>
      <c r="BF21" s="54" t="str">
        <f t="shared" si="50"/>
        <v/>
      </c>
      <c r="BG21" s="54" t="str">
        <f t="shared" si="51"/>
        <v/>
      </c>
      <c r="BH21" s="54" t="str">
        <f t="shared" si="52"/>
        <v/>
      </c>
    </row>
    <row r="22" spans="1:60">
      <c r="A22" s="58" t="s">
        <v>33</v>
      </c>
      <c r="B22" s="58"/>
      <c r="C22" s="59"/>
      <c r="D22" s="60" t="s">
        <v>58</v>
      </c>
      <c r="E22" s="58" t="s">
        <v>6</v>
      </c>
      <c r="F22" s="59" t="s">
        <v>6</v>
      </c>
      <c r="G22" s="59" t="s">
        <v>6</v>
      </c>
      <c r="H22" s="36"/>
      <c r="I22" s="61" t="str">
        <f t="shared" si="1"/>
        <v/>
      </c>
      <c r="J22" s="54" t="str">
        <f t="shared" si="2"/>
        <v/>
      </c>
      <c r="K22" s="54" t="str">
        <f t="shared" si="3"/>
        <v/>
      </c>
      <c r="L22" s="54" t="str">
        <f t="shared" si="4"/>
        <v/>
      </c>
      <c r="M22" s="54" t="str">
        <f t="shared" si="5"/>
        <v/>
      </c>
      <c r="N22" s="54" t="str">
        <f t="shared" si="6"/>
        <v/>
      </c>
      <c r="O22" s="54" t="str">
        <f t="shared" si="7"/>
        <v/>
      </c>
      <c r="P22" s="54" t="str">
        <f t="shared" si="8"/>
        <v/>
      </c>
      <c r="Q22" s="54" t="str">
        <f t="shared" si="9"/>
        <v/>
      </c>
      <c r="R22" s="54" t="str">
        <f t="shared" si="10"/>
        <v/>
      </c>
      <c r="S22" s="54" t="str">
        <f t="shared" si="11"/>
        <v/>
      </c>
      <c r="T22" s="54" t="str">
        <f t="shared" si="12"/>
        <v/>
      </c>
      <c r="U22" s="54" t="str">
        <f t="shared" si="13"/>
        <v/>
      </c>
      <c r="V22" s="54" t="str">
        <f t="shared" si="14"/>
        <v/>
      </c>
      <c r="W22" s="54" t="str">
        <f t="shared" si="15"/>
        <v/>
      </c>
      <c r="X22" s="54" t="str">
        <f t="shared" si="16"/>
        <v/>
      </c>
      <c r="Y22" s="54" t="str">
        <f t="shared" si="17"/>
        <v/>
      </c>
      <c r="Z22" s="54" t="str">
        <f t="shared" si="18"/>
        <v/>
      </c>
      <c r="AA22" s="54" t="str">
        <f t="shared" si="19"/>
        <v/>
      </c>
      <c r="AB22" s="54" t="str">
        <f t="shared" si="20"/>
        <v/>
      </c>
      <c r="AC22" s="54" t="str">
        <f t="shared" si="21"/>
        <v/>
      </c>
      <c r="AD22" s="54" t="str">
        <f t="shared" si="22"/>
        <v/>
      </c>
      <c r="AE22" s="54" t="str">
        <f t="shared" si="23"/>
        <v/>
      </c>
      <c r="AF22" s="54" t="str">
        <f t="shared" si="24"/>
        <v/>
      </c>
      <c r="AG22" s="54" t="str">
        <f t="shared" si="25"/>
        <v/>
      </c>
      <c r="AH22" s="54" t="str">
        <f t="shared" si="26"/>
        <v/>
      </c>
      <c r="AI22" s="54" t="str">
        <f t="shared" si="27"/>
        <v/>
      </c>
      <c r="AJ22" s="54" t="str">
        <f t="shared" si="28"/>
        <v/>
      </c>
      <c r="AK22" s="54" t="str">
        <f t="shared" si="29"/>
        <v/>
      </c>
      <c r="AL22" s="54" t="str">
        <f t="shared" si="30"/>
        <v/>
      </c>
      <c r="AM22" s="54" t="str">
        <f t="shared" si="31"/>
        <v/>
      </c>
      <c r="AN22" s="54" t="str">
        <f t="shared" si="32"/>
        <v/>
      </c>
      <c r="AO22" s="54" t="str">
        <f t="shared" si="33"/>
        <v/>
      </c>
      <c r="AP22" s="54" t="str">
        <f t="shared" si="34"/>
        <v/>
      </c>
      <c r="AQ22" s="54" t="str">
        <f t="shared" si="35"/>
        <v/>
      </c>
      <c r="AR22" s="54" t="str">
        <f t="shared" si="36"/>
        <v/>
      </c>
      <c r="AS22" s="54" t="str">
        <f t="shared" si="37"/>
        <v/>
      </c>
      <c r="AT22" s="54" t="str">
        <f t="shared" si="38"/>
        <v/>
      </c>
      <c r="AU22" s="54" t="str">
        <f t="shared" si="39"/>
        <v/>
      </c>
      <c r="AV22" s="54" t="str">
        <f t="shared" si="40"/>
        <v/>
      </c>
      <c r="AW22" s="54" t="str">
        <f t="shared" si="41"/>
        <v/>
      </c>
      <c r="AX22" s="54" t="str">
        <f t="shared" si="42"/>
        <v/>
      </c>
      <c r="AY22" s="54" t="str">
        <f t="shared" si="43"/>
        <v/>
      </c>
      <c r="AZ22" s="54" t="str">
        <f t="shared" si="44"/>
        <v/>
      </c>
      <c r="BA22" s="54" t="str">
        <f t="shared" si="45"/>
        <v/>
      </c>
      <c r="BB22" s="54" t="str">
        <f t="shared" si="46"/>
        <v/>
      </c>
      <c r="BC22" s="54" t="str">
        <f t="shared" si="47"/>
        <v/>
      </c>
      <c r="BD22" s="54" t="str">
        <f t="shared" si="48"/>
        <v/>
      </c>
      <c r="BE22" s="54" t="str">
        <f t="shared" si="49"/>
        <v/>
      </c>
      <c r="BF22" s="54" t="str">
        <f t="shared" si="50"/>
        <v/>
      </c>
      <c r="BG22" s="54" t="str">
        <f t="shared" si="51"/>
        <v/>
      </c>
      <c r="BH22" s="54" t="str">
        <f t="shared" si="52"/>
        <v/>
      </c>
    </row>
    <row r="23" spans="1:60">
      <c r="A23" s="58" t="s">
        <v>33</v>
      </c>
      <c r="B23" s="60"/>
      <c r="C23" s="59"/>
      <c r="D23" s="60" t="s">
        <v>58</v>
      </c>
      <c r="E23" s="58" t="s">
        <v>6</v>
      </c>
      <c r="F23" s="59" t="s">
        <v>6</v>
      </c>
      <c r="G23" s="59" t="s">
        <v>6</v>
      </c>
      <c r="I23" s="61" t="str">
        <f t="shared" si="1"/>
        <v/>
      </c>
      <c r="J23" s="54" t="str">
        <f t="shared" si="2"/>
        <v/>
      </c>
      <c r="K23" s="54" t="str">
        <f t="shared" si="3"/>
        <v/>
      </c>
      <c r="L23" s="54" t="str">
        <f t="shared" si="4"/>
        <v/>
      </c>
      <c r="M23" s="54" t="str">
        <f t="shared" si="5"/>
        <v/>
      </c>
      <c r="N23" s="54" t="str">
        <f t="shared" si="6"/>
        <v/>
      </c>
      <c r="O23" s="54" t="str">
        <f t="shared" si="7"/>
        <v/>
      </c>
      <c r="P23" s="54" t="str">
        <f t="shared" si="8"/>
        <v/>
      </c>
      <c r="Q23" s="54" t="str">
        <f t="shared" si="9"/>
        <v/>
      </c>
      <c r="R23" s="54" t="str">
        <f t="shared" si="10"/>
        <v/>
      </c>
      <c r="S23" s="54" t="str">
        <f t="shared" si="11"/>
        <v/>
      </c>
      <c r="T23" s="54" t="str">
        <f t="shared" si="12"/>
        <v/>
      </c>
      <c r="U23" s="54" t="str">
        <f t="shared" si="13"/>
        <v/>
      </c>
      <c r="V23" s="54" t="str">
        <f t="shared" si="14"/>
        <v/>
      </c>
      <c r="W23" s="54" t="str">
        <f t="shared" si="15"/>
        <v/>
      </c>
      <c r="X23" s="54" t="str">
        <f t="shared" si="16"/>
        <v/>
      </c>
      <c r="Y23" s="54" t="str">
        <f t="shared" si="17"/>
        <v/>
      </c>
      <c r="Z23" s="54" t="str">
        <f t="shared" si="18"/>
        <v/>
      </c>
      <c r="AA23" s="54" t="str">
        <f t="shared" si="19"/>
        <v/>
      </c>
      <c r="AB23" s="54" t="str">
        <f t="shared" si="20"/>
        <v/>
      </c>
      <c r="AC23" s="54" t="str">
        <f t="shared" si="21"/>
        <v/>
      </c>
      <c r="AD23" s="54" t="str">
        <f t="shared" si="22"/>
        <v/>
      </c>
      <c r="AE23" s="54" t="str">
        <f t="shared" si="23"/>
        <v/>
      </c>
      <c r="AF23" s="54" t="str">
        <f t="shared" si="24"/>
        <v/>
      </c>
      <c r="AG23" s="54" t="str">
        <f t="shared" si="25"/>
        <v/>
      </c>
      <c r="AH23" s="54" t="str">
        <f t="shared" si="26"/>
        <v/>
      </c>
      <c r="AI23" s="54" t="str">
        <f t="shared" si="27"/>
        <v/>
      </c>
      <c r="AJ23" s="54" t="str">
        <f t="shared" si="28"/>
        <v/>
      </c>
      <c r="AK23" s="54" t="str">
        <f t="shared" si="29"/>
        <v/>
      </c>
      <c r="AL23" s="54" t="str">
        <f t="shared" si="30"/>
        <v/>
      </c>
      <c r="AM23" s="54" t="str">
        <f t="shared" si="31"/>
        <v/>
      </c>
      <c r="AN23" s="54" t="str">
        <f t="shared" si="32"/>
        <v/>
      </c>
      <c r="AO23" s="54" t="str">
        <f t="shared" si="33"/>
        <v/>
      </c>
      <c r="AP23" s="54" t="str">
        <f t="shared" si="34"/>
        <v/>
      </c>
      <c r="AQ23" s="54" t="str">
        <f t="shared" si="35"/>
        <v/>
      </c>
      <c r="AR23" s="54" t="str">
        <f t="shared" si="36"/>
        <v/>
      </c>
      <c r="AS23" s="54" t="str">
        <f t="shared" si="37"/>
        <v/>
      </c>
      <c r="AT23" s="54" t="str">
        <f t="shared" si="38"/>
        <v/>
      </c>
      <c r="AU23" s="54" t="str">
        <f t="shared" si="39"/>
        <v/>
      </c>
      <c r="AV23" s="54" t="str">
        <f t="shared" si="40"/>
        <v/>
      </c>
      <c r="AW23" s="54" t="str">
        <f t="shared" si="41"/>
        <v/>
      </c>
      <c r="AX23" s="54" t="str">
        <f t="shared" si="42"/>
        <v/>
      </c>
      <c r="AY23" s="54" t="str">
        <f t="shared" si="43"/>
        <v/>
      </c>
      <c r="AZ23" s="54" t="str">
        <f t="shared" si="44"/>
        <v/>
      </c>
      <c r="BA23" s="54" t="str">
        <f t="shared" si="45"/>
        <v/>
      </c>
      <c r="BB23" s="54" t="str">
        <f t="shared" si="46"/>
        <v/>
      </c>
      <c r="BC23" s="54" t="str">
        <f t="shared" si="47"/>
        <v/>
      </c>
      <c r="BD23" s="54" t="str">
        <f t="shared" si="48"/>
        <v/>
      </c>
      <c r="BE23" s="54" t="str">
        <f t="shared" si="49"/>
        <v/>
      </c>
      <c r="BF23" s="54" t="str">
        <f t="shared" si="50"/>
        <v/>
      </c>
      <c r="BG23" s="54" t="str">
        <f t="shared" si="51"/>
        <v/>
      </c>
      <c r="BH23" s="54" t="str">
        <f t="shared" si="52"/>
        <v/>
      </c>
    </row>
    <row r="24" spans="1:60">
      <c r="A24" s="58" t="s">
        <v>33</v>
      </c>
      <c r="B24" s="60"/>
      <c r="C24" s="59"/>
      <c r="D24" s="60" t="s">
        <v>58</v>
      </c>
      <c r="E24" s="58" t="s">
        <v>6</v>
      </c>
      <c r="F24" s="59" t="s">
        <v>6</v>
      </c>
      <c r="G24" s="59" t="s">
        <v>6</v>
      </c>
      <c r="I24" s="61" t="str">
        <f t="shared" si="1"/>
        <v/>
      </c>
      <c r="J24" s="54" t="str">
        <f t="shared" si="2"/>
        <v/>
      </c>
      <c r="K24" s="54" t="str">
        <f t="shared" si="3"/>
        <v/>
      </c>
      <c r="L24" s="54" t="str">
        <f t="shared" si="4"/>
        <v/>
      </c>
      <c r="M24" s="54" t="str">
        <f t="shared" si="5"/>
        <v/>
      </c>
      <c r="N24" s="54" t="str">
        <f t="shared" si="6"/>
        <v/>
      </c>
      <c r="O24" s="54" t="str">
        <f t="shared" si="7"/>
        <v/>
      </c>
      <c r="P24" s="54" t="str">
        <f t="shared" si="8"/>
        <v/>
      </c>
      <c r="Q24" s="54" t="str">
        <f t="shared" si="9"/>
        <v/>
      </c>
      <c r="R24" s="54" t="str">
        <f t="shared" si="10"/>
        <v/>
      </c>
      <c r="S24" s="54" t="str">
        <f t="shared" si="11"/>
        <v/>
      </c>
      <c r="T24" s="54" t="str">
        <f t="shared" si="12"/>
        <v/>
      </c>
      <c r="U24" s="54" t="str">
        <f t="shared" si="13"/>
        <v/>
      </c>
      <c r="V24" s="54" t="str">
        <f t="shared" si="14"/>
        <v/>
      </c>
      <c r="W24" s="54" t="str">
        <f t="shared" si="15"/>
        <v/>
      </c>
      <c r="X24" s="54" t="str">
        <f t="shared" si="16"/>
        <v/>
      </c>
      <c r="Y24" s="54" t="str">
        <f t="shared" si="17"/>
        <v/>
      </c>
      <c r="Z24" s="54" t="str">
        <f t="shared" si="18"/>
        <v/>
      </c>
      <c r="AA24" s="54" t="str">
        <f t="shared" si="19"/>
        <v/>
      </c>
      <c r="AB24" s="54" t="str">
        <f t="shared" si="20"/>
        <v/>
      </c>
      <c r="AC24" s="54" t="str">
        <f t="shared" si="21"/>
        <v/>
      </c>
      <c r="AD24" s="54" t="str">
        <f t="shared" si="22"/>
        <v/>
      </c>
      <c r="AE24" s="54" t="str">
        <f t="shared" si="23"/>
        <v/>
      </c>
      <c r="AF24" s="54" t="str">
        <f t="shared" si="24"/>
        <v/>
      </c>
      <c r="AG24" s="54" t="str">
        <f t="shared" si="25"/>
        <v/>
      </c>
      <c r="AH24" s="54" t="str">
        <f t="shared" si="26"/>
        <v/>
      </c>
      <c r="AI24" s="54" t="str">
        <f t="shared" si="27"/>
        <v/>
      </c>
      <c r="AJ24" s="54" t="str">
        <f t="shared" si="28"/>
        <v/>
      </c>
      <c r="AK24" s="54" t="str">
        <f t="shared" si="29"/>
        <v/>
      </c>
      <c r="AL24" s="54" t="str">
        <f t="shared" si="30"/>
        <v/>
      </c>
      <c r="AM24" s="54" t="str">
        <f t="shared" si="31"/>
        <v/>
      </c>
      <c r="AN24" s="54" t="str">
        <f t="shared" si="32"/>
        <v/>
      </c>
      <c r="AO24" s="54" t="str">
        <f t="shared" si="33"/>
        <v/>
      </c>
      <c r="AP24" s="54" t="str">
        <f t="shared" si="34"/>
        <v/>
      </c>
      <c r="AQ24" s="54" t="str">
        <f t="shared" si="35"/>
        <v/>
      </c>
      <c r="AR24" s="54" t="str">
        <f t="shared" si="36"/>
        <v/>
      </c>
      <c r="AS24" s="54" t="str">
        <f t="shared" si="37"/>
        <v/>
      </c>
      <c r="AT24" s="54" t="str">
        <f t="shared" si="38"/>
        <v/>
      </c>
      <c r="AU24" s="54" t="str">
        <f t="shared" si="39"/>
        <v/>
      </c>
      <c r="AV24" s="54" t="str">
        <f t="shared" si="40"/>
        <v/>
      </c>
      <c r="AW24" s="54" t="str">
        <f t="shared" si="41"/>
        <v/>
      </c>
      <c r="AX24" s="54" t="str">
        <f t="shared" si="42"/>
        <v/>
      </c>
      <c r="AY24" s="54" t="str">
        <f t="shared" si="43"/>
        <v/>
      </c>
      <c r="AZ24" s="54" t="str">
        <f t="shared" si="44"/>
        <v/>
      </c>
      <c r="BA24" s="54" t="str">
        <f t="shared" si="45"/>
        <v/>
      </c>
      <c r="BB24" s="54" t="str">
        <f t="shared" si="46"/>
        <v/>
      </c>
      <c r="BC24" s="54" t="str">
        <f t="shared" si="47"/>
        <v/>
      </c>
      <c r="BD24" s="54" t="str">
        <f t="shared" si="48"/>
        <v/>
      </c>
      <c r="BE24" s="54" t="str">
        <f t="shared" si="49"/>
        <v/>
      </c>
      <c r="BF24" s="54" t="str">
        <f t="shared" si="50"/>
        <v/>
      </c>
      <c r="BG24" s="54" t="str">
        <f t="shared" si="51"/>
        <v/>
      </c>
      <c r="BH24" s="54" t="str">
        <f t="shared" si="52"/>
        <v/>
      </c>
    </row>
    <row r="25" spans="1:60">
      <c r="A25" s="58" t="s">
        <v>33</v>
      </c>
      <c r="B25" s="60"/>
      <c r="C25" s="59"/>
      <c r="D25" s="60" t="s">
        <v>58</v>
      </c>
      <c r="E25" s="58" t="s">
        <v>6</v>
      </c>
      <c r="F25" s="59" t="s">
        <v>6</v>
      </c>
      <c r="G25" s="59" t="s">
        <v>6</v>
      </c>
      <c r="I25" s="61" t="str">
        <f t="shared" si="1"/>
        <v/>
      </c>
      <c r="J25" s="54" t="str">
        <f t="shared" si="2"/>
        <v/>
      </c>
      <c r="K25" s="54" t="str">
        <f t="shared" si="3"/>
        <v/>
      </c>
      <c r="L25" s="54" t="str">
        <f t="shared" si="4"/>
        <v/>
      </c>
      <c r="M25" s="54" t="str">
        <f t="shared" si="5"/>
        <v/>
      </c>
      <c r="N25" s="54" t="str">
        <f t="shared" si="6"/>
        <v/>
      </c>
      <c r="O25" s="54" t="str">
        <f t="shared" si="7"/>
        <v/>
      </c>
      <c r="P25" s="54" t="str">
        <f t="shared" si="8"/>
        <v/>
      </c>
      <c r="Q25" s="54" t="str">
        <f t="shared" si="9"/>
        <v/>
      </c>
      <c r="R25" s="54" t="str">
        <f t="shared" si="10"/>
        <v/>
      </c>
      <c r="S25" s="54" t="str">
        <f t="shared" si="11"/>
        <v/>
      </c>
      <c r="T25" s="54" t="str">
        <f t="shared" si="12"/>
        <v/>
      </c>
      <c r="U25" s="54" t="str">
        <f t="shared" si="13"/>
        <v/>
      </c>
      <c r="V25" s="54" t="str">
        <f t="shared" si="14"/>
        <v/>
      </c>
      <c r="W25" s="54" t="str">
        <f t="shared" si="15"/>
        <v/>
      </c>
      <c r="X25" s="54" t="str">
        <f t="shared" si="16"/>
        <v/>
      </c>
      <c r="Y25" s="54" t="str">
        <f t="shared" si="17"/>
        <v/>
      </c>
      <c r="Z25" s="54" t="str">
        <f t="shared" si="18"/>
        <v/>
      </c>
      <c r="AA25" s="54" t="str">
        <f t="shared" si="19"/>
        <v/>
      </c>
      <c r="AB25" s="54" t="str">
        <f t="shared" si="20"/>
        <v/>
      </c>
      <c r="AC25" s="54" t="str">
        <f t="shared" si="21"/>
        <v/>
      </c>
      <c r="AD25" s="54" t="str">
        <f t="shared" si="22"/>
        <v/>
      </c>
      <c r="AE25" s="54" t="str">
        <f t="shared" si="23"/>
        <v/>
      </c>
      <c r="AF25" s="54" t="str">
        <f t="shared" si="24"/>
        <v/>
      </c>
      <c r="AG25" s="54" t="str">
        <f t="shared" si="25"/>
        <v/>
      </c>
      <c r="AH25" s="54" t="str">
        <f t="shared" si="26"/>
        <v/>
      </c>
      <c r="AI25" s="54" t="str">
        <f t="shared" si="27"/>
        <v/>
      </c>
      <c r="AJ25" s="54" t="str">
        <f t="shared" si="28"/>
        <v/>
      </c>
      <c r="AK25" s="54" t="str">
        <f t="shared" si="29"/>
        <v/>
      </c>
      <c r="AL25" s="54" t="str">
        <f t="shared" si="30"/>
        <v/>
      </c>
      <c r="AM25" s="54" t="str">
        <f t="shared" si="31"/>
        <v/>
      </c>
      <c r="AN25" s="54" t="str">
        <f t="shared" si="32"/>
        <v/>
      </c>
      <c r="AO25" s="54" t="str">
        <f t="shared" si="33"/>
        <v/>
      </c>
      <c r="AP25" s="54" t="str">
        <f t="shared" si="34"/>
        <v/>
      </c>
      <c r="AQ25" s="54" t="str">
        <f t="shared" si="35"/>
        <v/>
      </c>
      <c r="AR25" s="54" t="str">
        <f t="shared" si="36"/>
        <v/>
      </c>
      <c r="AS25" s="54" t="str">
        <f t="shared" si="37"/>
        <v/>
      </c>
      <c r="AT25" s="54" t="str">
        <f t="shared" si="38"/>
        <v/>
      </c>
      <c r="AU25" s="54" t="str">
        <f t="shared" si="39"/>
        <v/>
      </c>
      <c r="AV25" s="54" t="str">
        <f t="shared" si="40"/>
        <v/>
      </c>
      <c r="AW25" s="54" t="str">
        <f t="shared" si="41"/>
        <v/>
      </c>
      <c r="AX25" s="54" t="str">
        <f t="shared" si="42"/>
        <v/>
      </c>
      <c r="AY25" s="54" t="str">
        <f t="shared" si="43"/>
        <v/>
      </c>
      <c r="AZ25" s="54" t="str">
        <f t="shared" si="44"/>
        <v/>
      </c>
      <c r="BA25" s="54" t="str">
        <f t="shared" si="45"/>
        <v/>
      </c>
      <c r="BB25" s="54" t="str">
        <f t="shared" si="46"/>
        <v/>
      </c>
      <c r="BC25" s="54" t="str">
        <f t="shared" si="47"/>
        <v/>
      </c>
      <c r="BD25" s="54" t="str">
        <f t="shared" si="48"/>
        <v/>
      </c>
      <c r="BE25" s="54" t="str">
        <f t="shared" si="49"/>
        <v/>
      </c>
      <c r="BF25" s="54" t="str">
        <f t="shared" si="50"/>
        <v/>
      </c>
      <c r="BG25" s="54" t="str">
        <f t="shared" si="51"/>
        <v/>
      </c>
      <c r="BH25" s="54" t="str">
        <f t="shared" si="52"/>
        <v/>
      </c>
    </row>
    <row r="26" spans="1:60">
      <c r="A26" s="58" t="s">
        <v>33</v>
      </c>
      <c r="B26" s="60"/>
      <c r="C26" s="59"/>
      <c r="D26" s="60" t="s">
        <v>58</v>
      </c>
      <c r="E26" s="58" t="s">
        <v>6</v>
      </c>
      <c r="F26" s="59" t="s">
        <v>6</v>
      </c>
      <c r="G26" s="59" t="s">
        <v>6</v>
      </c>
      <c r="I26" s="61" t="str">
        <f t="shared" si="1"/>
        <v/>
      </c>
      <c r="J26" s="54" t="str">
        <f t="shared" si="2"/>
        <v/>
      </c>
      <c r="K26" s="54" t="str">
        <f t="shared" si="3"/>
        <v/>
      </c>
      <c r="L26" s="54" t="str">
        <f t="shared" si="4"/>
        <v/>
      </c>
      <c r="M26" s="54" t="str">
        <f t="shared" si="5"/>
        <v/>
      </c>
      <c r="N26" s="54" t="str">
        <f t="shared" si="6"/>
        <v/>
      </c>
      <c r="O26" s="54" t="str">
        <f t="shared" si="7"/>
        <v/>
      </c>
      <c r="P26" s="54" t="str">
        <f t="shared" si="8"/>
        <v/>
      </c>
      <c r="Q26" s="54" t="str">
        <f t="shared" si="9"/>
        <v/>
      </c>
      <c r="R26" s="54" t="str">
        <f t="shared" si="10"/>
        <v/>
      </c>
      <c r="S26" s="54" t="str">
        <f t="shared" si="11"/>
        <v/>
      </c>
      <c r="T26" s="54" t="str">
        <f t="shared" si="12"/>
        <v/>
      </c>
      <c r="U26" s="54" t="str">
        <f t="shared" si="13"/>
        <v/>
      </c>
      <c r="V26" s="54" t="str">
        <f t="shared" si="14"/>
        <v/>
      </c>
      <c r="W26" s="54" t="str">
        <f t="shared" si="15"/>
        <v/>
      </c>
      <c r="X26" s="54" t="str">
        <f t="shared" si="16"/>
        <v/>
      </c>
      <c r="Y26" s="54" t="str">
        <f t="shared" si="17"/>
        <v/>
      </c>
      <c r="Z26" s="54" t="str">
        <f t="shared" si="18"/>
        <v/>
      </c>
      <c r="AA26" s="54" t="str">
        <f t="shared" si="19"/>
        <v/>
      </c>
      <c r="AB26" s="54" t="str">
        <f t="shared" si="20"/>
        <v/>
      </c>
      <c r="AC26" s="54" t="str">
        <f t="shared" si="21"/>
        <v/>
      </c>
      <c r="AD26" s="54" t="str">
        <f t="shared" si="22"/>
        <v/>
      </c>
      <c r="AE26" s="54" t="str">
        <f t="shared" si="23"/>
        <v/>
      </c>
      <c r="AF26" s="54" t="str">
        <f t="shared" si="24"/>
        <v/>
      </c>
      <c r="AG26" s="54" t="str">
        <f t="shared" si="25"/>
        <v/>
      </c>
      <c r="AH26" s="54" t="str">
        <f t="shared" si="26"/>
        <v/>
      </c>
      <c r="AI26" s="54" t="str">
        <f t="shared" si="27"/>
        <v/>
      </c>
      <c r="AJ26" s="54" t="str">
        <f t="shared" si="28"/>
        <v/>
      </c>
      <c r="AK26" s="54" t="str">
        <f t="shared" si="29"/>
        <v/>
      </c>
      <c r="AL26" s="54" t="str">
        <f t="shared" si="30"/>
        <v/>
      </c>
      <c r="AM26" s="54" t="str">
        <f t="shared" si="31"/>
        <v/>
      </c>
      <c r="AN26" s="54" t="str">
        <f t="shared" si="32"/>
        <v/>
      </c>
      <c r="AO26" s="54" t="str">
        <f t="shared" si="33"/>
        <v/>
      </c>
      <c r="AP26" s="54" t="str">
        <f t="shared" si="34"/>
        <v/>
      </c>
      <c r="AQ26" s="54" t="str">
        <f t="shared" si="35"/>
        <v/>
      </c>
      <c r="AR26" s="54" t="str">
        <f t="shared" si="36"/>
        <v/>
      </c>
      <c r="AS26" s="54" t="str">
        <f t="shared" si="37"/>
        <v/>
      </c>
      <c r="AT26" s="54" t="str">
        <f t="shared" si="38"/>
        <v/>
      </c>
      <c r="AU26" s="54" t="str">
        <f t="shared" si="39"/>
        <v/>
      </c>
      <c r="AV26" s="54" t="str">
        <f t="shared" si="40"/>
        <v/>
      </c>
      <c r="AW26" s="54" t="str">
        <f t="shared" si="41"/>
        <v/>
      </c>
      <c r="AX26" s="54" t="str">
        <f t="shared" si="42"/>
        <v/>
      </c>
      <c r="AY26" s="54" t="str">
        <f t="shared" si="43"/>
        <v/>
      </c>
      <c r="AZ26" s="54" t="str">
        <f t="shared" si="44"/>
        <v/>
      </c>
      <c r="BA26" s="54" t="str">
        <f t="shared" si="45"/>
        <v/>
      </c>
      <c r="BB26" s="54" t="str">
        <f t="shared" si="46"/>
        <v/>
      </c>
      <c r="BC26" s="54" t="str">
        <f t="shared" si="47"/>
        <v/>
      </c>
      <c r="BD26" s="54" t="str">
        <f t="shared" si="48"/>
        <v/>
      </c>
      <c r="BE26" s="54" t="str">
        <f t="shared" si="49"/>
        <v/>
      </c>
      <c r="BF26" s="54" t="str">
        <f t="shared" si="50"/>
        <v/>
      </c>
      <c r="BG26" s="54" t="str">
        <f t="shared" si="51"/>
        <v/>
      </c>
      <c r="BH26" s="54" t="str">
        <f t="shared" si="52"/>
        <v/>
      </c>
    </row>
    <row r="27" spans="1:60">
      <c r="A27" s="58" t="s">
        <v>33</v>
      </c>
      <c r="B27" s="60"/>
      <c r="C27" s="59"/>
      <c r="D27" s="60" t="s">
        <v>58</v>
      </c>
      <c r="E27" s="58" t="s">
        <v>6</v>
      </c>
      <c r="F27" s="59" t="s">
        <v>6</v>
      </c>
      <c r="G27" s="59" t="s">
        <v>6</v>
      </c>
      <c r="I27" s="61" t="str">
        <f t="shared" si="1"/>
        <v/>
      </c>
      <c r="J27" s="54" t="str">
        <f t="shared" si="2"/>
        <v/>
      </c>
      <c r="K27" s="54" t="str">
        <f t="shared" si="3"/>
        <v/>
      </c>
      <c r="L27" s="54" t="str">
        <f t="shared" si="4"/>
        <v/>
      </c>
      <c r="M27" s="54" t="str">
        <f t="shared" si="5"/>
        <v/>
      </c>
      <c r="N27" s="54" t="str">
        <f t="shared" si="6"/>
        <v/>
      </c>
      <c r="O27" s="54" t="str">
        <f t="shared" si="7"/>
        <v/>
      </c>
      <c r="P27" s="54" t="str">
        <f t="shared" si="8"/>
        <v/>
      </c>
      <c r="Q27" s="54" t="str">
        <f t="shared" si="9"/>
        <v/>
      </c>
      <c r="R27" s="54" t="str">
        <f t="shared" si="10"/>
        <v/>
      </c>
      <c r="S27" s="54" t="str">
        <f t="shared" si="11"/>
        <v/>
      </c>
      <c r="T27" s="54" t="str">
        <f t="shared" si="12"/>
        <v/>
      </c>
      <c r="U27" s="54" t="str">
        <f t="shared" si="13"/>
        <v/>
      </c>
      <c r="V27" s="54" t="str">
        <f t="shared" si="14"/>
        <v/>
      </c>
      <c r="W27" s="54" t="str">
        <f t="shared" si="15"/>
        <v/>
      </c>
      <c r="X27" s="54" t="str">
        <f t="shared" si="16"/>
        <v/>
      </c>
      <c r="Y27" s="54" t="str">
        <f t="shared" si="17"/>
        <v/>
      </c>
      <c r="Z27" s="54" t="str">
        <f t="shared" si="18"/>
        <v/>
      </c>
      <c r="AA27" s="54" t="str">
        <f t="shared" si="19"/>
        <v/>
      </c>
      <c r="AB27" s="54" t="str">
        <f t="shared" si="20"/>
        <v/>
      </c>
      <c r="AC27" s="54" t="str">
        <f t="shared" si="21"/>
        <v/>
      </c>
      <c r="AD27" s="54" t="str">
        <f t="shared" si="22"/>
        <v/>
      </c>
      <c r="AE27" s="54" t="str">
        <f t="shared" si="23"/>
        <v/>
      </c>
      <c r="AF27" s="54" t="str">
        <f t="shared" si="24"/>
        <v/>
      </c>
      <c r="AG27" s="54" t="str">
        <f t="shared" si="25"/>
        <v/>
      </c>
      <c r="AH27" s="54" t="str">
        <f t="shared" si="26"/>
        <v/>
      </c>
      <c r="AI27" s="54" t="str">
        <f t="shared" si="27"/>
        <v/>
      </c>
      <c r="AJ27" s="54" t="str">
        <f t="shared" si="28"/>
        <v/>
      </c>
      <c r="AK27" s="54" t="str">
        <f t="shared" si="29"/>
        <v/>
      </c>
      <c r="AL27" s="54" t="str">
        <f t="shared" si="30"/>
        <v/>
      </c>
      <c r="AM27" s="54" t="str">
        <f t="shared" si="31"/>
        <v/>
      </c>
      <c r="AN27" s="54" t="str">
        <f t="shared" si="32"/>
        <v/>
      </c>
      <c r="AO27" s="54" t="str">
        <f t="shared" si="33"/>
        <v/>
      </c>
      <c r="AP27" s="54" t="str">
        <f t="shared" si="34"/>
        <v/>
      </c>
      <c r="AQ27" s="54" t="str">
        <f t="shared" si="35"/>
        <v/>
      </c>
      <c r="AR27" s="54" t="str">
        <f t="shared" si="36"/>
        <v/>
      </c>
      <c r="AS27" s="54" t="str">
        <f t="shared" si="37"/>
        <v/>
      </c>
      <c r="AT27" s="54" t="str">
        <f t="shared" si="38"/>
        <v/>
      </c>
      <c r="AU27" s="54" t="str">
        <f t="shared" si="39"/>
        <v/>
      </c>
      <c r="AV27" s="54" t="str">
        <f t="shared" si="40"/>
        <v/>
      </c>
      <c r="AW27" s="54" t="str">
        <f t="shared" si="41"/>
        <v/>
      </c>
      <c r="AX27" s="54" t="str">
        <f t="shared" si="42"/>
        <v/>
      </c>
      <c r="AY27" s="54" t="str">
        <f t="shared" si="43"/>
        <v/>
      </c>
      <c r="AZ27" s="54" t="str">
        <f t="shared" si="44"/>
        <v/>
      </c>
      <c r="BA27" s="54" t="str">
        <f t="shared" si="45"/>
        <v/>
      </c>
      <c r="BB27" s="54" t="str">
        <f t="shared" si="46"/>
        <v/>
      </c>
      <c r="BC27" s="54" t="str">
        <f t="shared" si="47"/>
        <v/>
      </c>
      <c r="BD27" s="54" t="str">
        <f t="shared" si="48"/>
        <v/>
      </c>
      <c r="BE27" s="54" t="str">
        <f t="shared" si="49"/>
        <v/>
      </c>
      <c r="BF27" s="54" t="str">
        <f t="shared" si="50"/>
        <v/>
      </c>
      <c r="BG27" s="54" t="str">
        <f t="shared" si="51"/>
        <v/>
      </c>
      <c r="BH27" s="54" t="str">
        <f t="shared" si="52"/>
        <v/>
      </c>
    </row>
    <row r="28" spans="1:60">
      <c r="A28" s="58" t="s">
        <v>33</v>
      </c>
      <c r="B28" s="60"/>
      <c r="C28" s="59"/>
      <c r="D28" s="60" t="s">
        <v>58</v>
      </c>
      <c r="E28" s="58" t="s">
        <v>6</v>
      </c>
      <c r="F28" s="59" t="s">
        <v>6</v>
      </c>
      <c r="G28" s="59" t="s">
        <v>6</v>
      </c>
      <c r="I28" s="61" t="str">
        <f t="shared" si="1"/>
        <v/>
      </c>
      <c r="J28" s="54" t="str">
        <f t="shared" si="2"/>
        <v/>
      </c>
      <c r="K28" s="54" t="str">
        <f t="shared" si="3"/>
        <v/>
      </c>
      <c r="L28" s="54" t="str">
        <f t="shared" si="4"/>
        <v/>
      </c>
      <c r="M28" s="54" t="str">
        <f t="shared" si="5"/>
        <v/>
      </c>
      <c r="N28" s="54" t="str">
        <f t="shared" si="6"/>
        <v/>
      </c>
      <c r="O28" s="54" t="str">
        <f t="shared" si="7"/>
        <v/>
      </c>
      <c r="P28" s="54" t="str">
        <f t="shared" si="8"/>
        <v/>
      </c>
      <c r="Q28" s="54" t="str">
        <f t="shared" si="9"/>
        <v/>
      </c>
      <c r="R28" s="54" t="str">
        <f t="shared" si="10"/>
        <v/>
      </c>
      <c r="S28" s="54" t="str">
        <f t="shared" si="11"/>
        <v/>
      </c>
      <c r="T28" s="54" t="str">
        <f t="shared" si="12"/>
        <v/>
      </c>
      <c r="U28" s="54" t="str">
        <f t="shared" si="13"/>
        <v/>
      </c>
      <c r="V28" s="54" t="str">
        <f t="shared" si="14"/>
        <v/>
      </c>
      <c r="W28" s="54" t="str">
        <f t="shared" si="15"/>
        <v/>
      </c>
      <c r="X28" s="54" t="str">
        <f t="shared" si="16"/>
        <v/>
      </c>
      <c r="Y28" s="54" t="str">
        <f t="shared" si="17"/>
        <v/>
      </c>
      <c r="Z28" s="54" t="str">
        <f t="shared" si="18"/>
        <v/>
      </c>
      <c r="AA28" s="54" t="str">
        <f t="shared" si="19"/>
        <v/>
      </c>
      <c r="AB28" s="54" t="str">
        <f t="shared" si="20"/>
        <v/>
      </c>
      <c r="AC28" s="54" t="str">
        <f t="shared" si="21"/>
        <v/>
      </c>
      <c r="AD28" s="54" t="str">
        <f t="shared" si="22"/>
        <v/>
      </c>
      <c r="AE28" s="54" t="str">
        <f t="shared" si="23"/>
        <v/>
      </c>
      <c r="AF28" s="54" t="str">
        <f t="shared" si="24"/>
        <v/>
      </c>
      <c r="AG28" s="54" t="str">
        <f t="shared" si="25"/>
        <v/>
      </c>
      <c r="AH28" s="54" t="str">
        <f t="shared" si="26"/>
        <v/>
      </c>
      <c r="AI28" s="54" t="str">
        <f t="shared" si="27"/>
        <v/>
      </c>
      <c r="AJ28" s="54" t="str">
        <f t="shared" si="28"/>
        <v/>
      </c>
      <c r="AK28" s="54" t="str">
        <f t="shared" si="29"/>
        <v/>
      </c>
      <c r="AL28" s="54" t="str">
        <f t="shared" si="30"/>
        <v/>
      </c>
      <c r="AM28" s="54" t="str">
        <f t="shared" si="31"/>
        <v/>
      </c>
      <c r="AN28" s="54" t="str">
        <f t="shared" si="32"/>
        <v/>
      </c>
      <c r="AO28" s="54" t="str">
        <f t="shared" si="33"/>
        <v/>
      </c>
      <c r="AP28" s="54" t="str">
        <f t="shared" si="34"/>
        <v/>
      </c>
      <c r="AQ28" s="54" t="str">
        <f t="shared" si="35"/>
        <v/>
      </c>
      <c r="AR28" s="54" t="str">
        <f t="shared" si="36"/>
        <v/>
      </c>
      <c r="AS28" s="54" t="str">
        <f t="shared" si="37"/>
        <v/>
      </c>
      <c r="AT28" s="54" t="str">
        <f t="shared" si="38"/>
        <v/>
      </c>
      <c r="AU28" s="54" t="str">
        <f t="shared" si="39"/>
        <v/>
      </c>
      <c r="AV28" s="54" t="str">
        <f t="shared" si="40"/>
        <v/>
      </c>
      <c r="AW28" s="54" t="str">
        <f t="shared" si="41"/>
        <v/>
      </c>
      <c r="AX28" s="54" t="str">
        <f t="shared" si="42"/>
        <v/>
      </c>
      <c r="AY28" s="54" t="str">
        <f t="shared" si="43"/>
        <v/>
      </c>
      <c r="AZ28" s="54" t="str">
        <f t="shared" si="44"/>
        <v/>
      </c>
      <c r="BA28" s="54" t="str">
        <f t="shared" si="45"/>
        <v/>
      </c>
      <c r="BB28" s="54" t="str">
        <f t="shared" si="46"/>
        <v/>
      </c>
      <c r="BC28" s="54" t="str">
        <f t="shared" si="47"/>
        <v/>
      </c>
      <c r="BD28" s="54" t="str">
        <f t="shared" si="48"/>
        <v/>
      </c>
      <c r="BE28" s="54" t="str">
        <f t="shared" si="49"/>
        <v/>
      </c>
      <c r="BF28" s="54" t="str">
        <f t="shared" si="50"/>
        <v/>
      </c>
      <c r="BG28" s="54" t="str">
        <f t="shared" si="51"/>
        <v/>
      </c>
      <c r="BH28" s="54" t="str">
        <f t="shared" si="52"/>
        <v/>
      </c>
    </row>
    <row r="29" spans="1:60">
      <c r="A29" s="58" t="s">
        <v>33</v>
      </c>
      <c r="B29" s="60"/>
      <c r="C29" s="59"/>
      <c r="D29" s="60" t="s">
        <v>58</v>
      </c>
      <c r="E29" s="58" t="s">
        <v>6</v>
      </c>
      <c r="F29" s="59" t="s">
        <v>6</v>
      </c>
      <c r="G29" s="59" t="s">
        <v>6</v>
      </c>
      <c r="I29" s="61" t="str">
        <f t="shared" si="1"/>
        <v/>
      </c>
      <c r="J29" s="54" t="str">
        <f t="shared" si="2"/>
        <v/>
      </c>
      <c r="K29" s="54" t="str">
        <f t="shared" si="3"/>
        <v/>
      </c>
      <c r="L29" s="54" t="str">
        <f t="shared" si="4"/>
        <v/>
      </c>
      <c r="M29" s="54" t="str">
        <f t="shared" si="5"/>
        <v/>
      </c>
      <c r="N29" s="54" t="str">
        <f t="shared" si="6"/>
        <v/>
      </c>
      <c r="O29" s="54" t="str">
        <f t="shared" si="7"/>
        <v/>
      </c>
      <c r="P29" s="54" t="str">
        <f t="shared" si="8"/>
        <v/>
      </c>
      <c r="Q29" s="54" t="str">
        <f t="shared" si="9"/>
        <v/>
      </c>
      <c r="R29" s="54" t="str">
        <f t="shared" si="10"/>
        <v/>
      </c>
      <c r="S29" s="54" t="str">
        <f t="shared" si="11"/>
        <v/>
      </c>
      <c r="T29" s="54" t="str">
        <f t="shared" si="12"/>
        <v/>
      </c>
      <c r="U29" s="54" t="str">
        <f t="shared" si="13"/>
        <v/>
      </c>
      <c r="V29" s="54" t="str">
        <f t="shared" si="14"/>
        <v/>
      </c>
      <c r="W29" s="54" t="str">
        <f t="shared" si="15"/>
        <v/>
      </c>
      <c r="X29" s="54" t="str">
        <f t="shared" si="16"/>
        <v/>
      </c>
      <c r="Y29" s="54" t="str">
        <f t="shared" si="17"/>
        <v/>
      </c>
      <c r="Z29" s="54" t="str">
        <f t="shared" si="18"/>
        <v/>
      </c>
      <c r="AA29" s="54" t="str">
        <f t="shared" si="19"/>
        <v/>
      </c>
      <c r="AB29" s="54" t="str">
        <f t="shared" si="20"/>
        <v/>
      </c>
      <c r="AC29" s="54" t="str">
        <f t="shared" si="21"/>
        <v/>
      </c>
      <c r="AD29" s="54" t="str">
        <f t="shared" si="22"/>
        <v/>
      </c>
      <c r="AE29" s="54" t="str">
        <f t="shared" si="23"/>
        <v/>
      </c>
      <c r="AF29" s="54" t="str">
        <f t="shared" si="24"/>
        <v/>
      </c>
      <c r="AG29" s="54" t="str">
        <f t="shared" si="25"/>
        <v/>
      </c>
      <c r="AH29" s="54" t="str">
        <f t="shared" si="26"/>
        <v/>
      </c>
      <c r="AI29" s="54" t="str">
        <f t="shared" si="27"/>
        <v/>
      </c>
      <c r="AJ29" s="54" t="str">
        <f t="shared" si="28"/>
        <v/>
      </c>
      <c r="AK29" s="54" t="str">
        <f t="shared" si="29"/>
        <v/>
      </c>
      <c r="AL29" s="54" t="str">
        <f t="shared" si="30"/>
        <v/>
      </c>
      <c r="AM29" s="54" t="str">
        <f t="shared" si="31"/>
        <v/>
      </c>
      <c r="AN29" s="54" t="str">
        <f t="shared" si="32"/>
        <v/>
      </c>
      <c r="AO29" s="54" t="str">
        <f t="shared" si="33"/>
        <v/>
      </c>
      <c r="AP29" s="54" t="str">
        <f t="shared" si="34"/>
        <v/>
      </c>
      <c r="AQ29" s="54" t="str">
        <f t="shared" si="35"/>
        <v/>
      </c>
      <c r="AR29" s="54" t="str">
        <f t="shared" si="36"/>
        <v/>
      </c>
      <c r="AS29" s="54" t="str">
        <f t="shared" si="37"/>
        <v/>
      </c>
      <c r="AT29" s="54" t="str">
        <f t="shared" si="38"/>
        <v/>
      </c>
      <c r="AU29" s="54" t="str">
        <f t="shared" si="39"/>
        <v/>
      </c>
      <c r="AV29" s="54" t="str">
        <f t="shared" si="40"/>
        <v/>
      </c>
      <c r="AW29" s="54" t="str">
        <f t="shared" si="41"/>
        <v/>
      </c>
      <c r="AX29" s="54" t="str">
        <f t="shared" si="42"/>
        <v/>
      </c>
      <c r="AY29" s="54" t="str">
        <f t="shared" si="43"/>
        <v/>
      </c>
      <c r="AZ29" s="54" t="str">
        <f t="shared" si="44"/>
        <v/>
      </c>
      <c r="BA29" s="54" t="str">
        <f t="shared" si="45"/>
        <v/>
      </c>
      <c r="BB29" s="54" t="str">
        <f t="shared" si="46"/>
        <v/>
      </c>
      <c r="BC29" s="54" t="str">
        <f t="shared" si="47"/>
        <v/>
      </c>
      <c r="BD29" s="54" t="str">
        <f t="shared" si="48"/>
        <v/>
      </c>
      <c r="BE29" s="54" t="str">
        <f t="shared" si="49"/>
        <v/>
      </c>
      <c r="BF29" s="54" t="str">
        <f t="shared" si="50"/>
        <v/>
      </c>
      <c r="BG29" s="54" t="str">
        <f t="shared" si="51"/>
        <v/>
      </c>
      <c r="BH29" s="54" t="str">
        <f t="shared" si="52"/>
        <v/>
      </c>
    </row>
    <row r="30" spans="1:60">
      <c r="A30" s="58" t="s">
        <v>33</v>
      </c>
      <c r="B30" s="60"/>
      <c r="C30" s="59"/>
      <c r="D30" s="60" t="s">
        <v>58</v>
      </c>
      <c r="E30" s="58" t="s">
        <v>6</v>
      </c>
      <c r="F30" s="59" t="s">
        <v>6</v>
      </c>
      <c r="G30" s="59" t="s">
        <v>6</v>
      </c>
      <c r="I30" s="61" t="str">
        <f t="shared" si="1"/>
        <v/>
      </c>
      <c r="J30" s="54" t="str">
        <f t="shared" si="2"/>
        <v/>
      </c>
      <c r="K30" s="54" t="str">
        <f t="shared" si="3"/>
        <v/>
      </c>
      <c r="L30" s="54" t="str">
        <f t="shared" si="4"/>
        <v/>
      </c>
      <c r="M30" s="54" t="str">
        <f t="shared" si="5"/>
        <v/>
      </c>
      <c r="N30" s="54" t="str">
        <f t="shared" si="6"/>
        <v/>
      </c>
      <c r="O30" s="54" t="str">
        <f t="shared" si="7"/>
        <v/>
      </c>
      <c r="P30" s="54" t="str">
        <f t="shared" si="8"/>
        <v/>
      </c>
      <c r="Q30" s="54" t="str">
        <f t="shared" si="9"/>
        <v/>
      </c>
      <c r="R30" s="54" t="str">
        <f t="shared" si="10"/>
        <v/>
      </c>
      <c r="S30" s="54" t="str">
        <f t="shared" si="11"/>
        <v/>
      </c>
      <c r="T30" s="54" t="str">
        <f t="shared" si="12"/>
        <v/>
      </c>
      <c r="U30" s="54" t="str">
        <f t="shared" si="13"/>
        <v/>
      </c>
      <c r="V30" s="54" t="str">
        <f t="shared" si="14"/>
        <v/>
      </c>
      <c r="W30" s="54" t="str">
        <f t="shared" si="15"/>
        <v/>
      </c>
      <c r="X30" s="54" t="str">
        <f t="shared" si="16"/>
        <v/>
      </c>
      <c r="Y30" s="54" t="str">
        <f t="shared" si="17"/>
        <v/>
      </c>
      <c r="Z30" s="54" t="str">
        <f t="shared" si="18"/>
        <v/>
      </c>
      <c r="AA30" s="54" t="str">
        <f t="shared" si="19"/>
        <v/>
      </c>
      <c r="AB30" s="54" t="str">
        <f t="shared" si="20"/>
        <v/>
      </c>
      <c r="AC30" s="54" t="str">
        <f t="shared" si="21"/>
        <v/>
      </c>
      <c r="AD30" s="54" t="str">
        <f t="shared" si="22"/>
        <v/>
      </c>
      <c r="AE30" s="54" t="str">
        <f t="shared" si="23"/>
        <v/>
      </c>
      <c r="AF30" s="54" t="str">
        <f t="shared" si="24"/>
        <v/>
      </c>
      <c r="AG30" s="54" t="str">
        <f t="shared" si="25"/>
        <v/>
      </c>
      <c r="AH30" s="54" t="str">
        <f t="shared" si="26"/>
        <v/>
      </c>
      <c r="AI30" s="54" t="str">
        <f t="shared" si="27"/>
        <v/>
      </c>
      <c r="AJ30" s="54" t="str">
        <f t="shared" si="28"/>
        <v/>
      </c>
      <c r="AK30" s="54" t="str">
        <f t="shared" si="29"/>
        <v/>
      </c>
      <c r="AL30" s="54" t="str">
        <f t="shared" si="30"/>
        <v/>
      </c>
      <c r="AM30" s="54" t="str">
        <f t="shared" si="31"/>
        <v/>
      </c>
      <c r="AN30" s="54" t="str">
        <f t="shared" si="32"/>
        <v/>
      </c>
      <c r="AO30" s="54" t="str">
        <f t="shared" si="33"/>
        <v/>
      </c>
      <c r="AP30" s="54" t="str">
        <f t="shared" si="34"/>
        <v/>
      </c>
      <c r="AQ30" s="54" t="str">
        <f t="shared" si="35"/>
        <v/>
      </c>
      <c r="AR30" s="54" t="str">
        <f t="shared" si="36"/>
        <v/>
      </c>
      <c r="AS30" s="54" t="str">
        <f t="shared" si="37"/>
        <v/>
      </c>
      <c r="AT30" s="54" t="str">
        <f t="shared" si="38"/>
        <v/>
      </c>
      <c r="AU30" s="54" t="str">
        <f t="shared" si="39"/>
        <v/>
      </c>
      <c r="AV30" s="54" t="str">
        <f t="shared" si="40"/>
        <v/>
      </c>
      <c r="AW30" s="54" t="str">
        <f t="shared" si="41"/>
        <v/>
      </c>
      <c r="AX30" s="54" t="str">
        <f t="shared" si="42"/>
        <v/>
      </c>
      <c r="AY30" s="54" t="str">
        <f t="shared" si="43"/>
        <v/>
      </c>
      <c r="AZ30" s="54" t="str">
        <f t="shared" si="44"/>
        <v/>
      </c>
      <c r="BA30" s="54" t="str">
        <f t="shared" si="45"/>
        <v/>
      </c>
      <c r="BB30" s="54" t="str">
        <f t="shared" si="46"/>
        <v/>
      </c>
      <c r="BC30" s="54" t="str">
        <f t="shared" si="47"/>
        <v/>
      </c>
      <c r="BD30" s="54" t="str">
        <f t="shared" si="48"/>
        <v/>
      </c>
      <c r="BE30" s="54" t="str">
        <f t="shared" si="49"/>
        <v/>
      </c>
      <c r="BF30" s="54" t="str">
        <f t="shared" si="50"/>
        <v/>
      </c>
      <c r="BG30" s="54" t="str">
        <f t="shared" si="51"/>
        <v/>
      </c>
      <c r="BH30" s="54" t="str">
        <f t="shared" si="52"/>
        <v/>
      </c>
    </row>
    <row r="31" spans="1:60">
      <c r="A31" s="58" t="s">
        <v>33</v>
      </c>
      <c r="B31" s="60"/>
      <c r="C31" s="59"/>
      <c r="D31" s="60" t="s">
        <v>58</v>
      </c>
      <c r="E31" s="58" t="s">
        <v>6</v>
      </c>
      <c r="F31" s="59" t="s">
        <v>6</v>
      </c>
      <c r="G31" s="59" t="s">
        <v>6</v>
      </c>
      <c r="I31" s="61" t="str">
        <f t="shared" si="1"/>
        <v/>
      </c>
      <c r="J31" s="54" t="str">
        <f t="shared" si="2"/>
        <v/>
      </c>
      <c r="K31" s="54" t="str">
        <f t="shared" si="3"/>
        <v/>
      </c>
      <c r="L31" s="54" t="str">
        <f t="shared" si="4"/>
        <v/>
      </c>
      <c r="M31" s="54" t="str">
        <f t="shared" si="5"/>
        <v/>
      </c>
      <c r="N31" s="54" t="str">
        <f t="shared" si="6"/>
        <v/>
      </c>
      <c r="O31" s="54" t="str">
        <f t="shared" si="7"/>
        <v/>
      </c>
      <c r="P31" s="54" t="str">
        <f t="shared" si="8"/>
        <v/>
      </c>
      <c r="Q31" s="54" t="str">
        <f t="shared" si="9"/>
        <v/>
      </c>
      <c r="R31" s="54" t="str">
        <f t="shared" si="10"/>
        <v/>
      </c>
      <c r="S31" s="54" t="str">
        <f t="shared" si="11"/>
        <v/>
      </c>
      <c r="T31" s="54" t="str">
        <f t="shared" si="12"/>
        <v/>
      </c>
      <c r="U31" s="54" t="str">
        <f t="shared" si="13"/>
        <v/>
      </c>
      <c r="V31" s="54" t="str">
        <f t="shared" si="14"/>
        <v/>
      </c>
      <c r="W31" s="54" t="str">
        <f t="shared" si="15"/>
        <v/>
      </c>
      <c r="X31" s="54" t="str">
        <f t="shared" si="16"/>
        <v/>
      </c>
      <c r="Y31" s="54" t="str">
        <f t="shared" si="17"/>
        <v/>
      </c>
      <c r="Z31" s="54" t="str">
        <f t="shared" si="18"/>
        <v/>
      </c>
      <c r="AA31" s="54" t="str">
        <f t="shared" si="19"/>
        <v/>
      </c>
      <c r="AB31" s="54" t="str">
        <f t="shared" si="20"/>
        <v/>
      </c>
      <c r="AC31" s="54" t="str">
        <f t="shared" si="21"/>
        <v/>
      </c>
      <c r="AD31" s="54" t="str">
        <f t="shared" si="22"/>
        <v/>
      </c>
      <c r="AE31" s="54" t="str">
        <f t="shared" si="23"/>
        <v/>
      </c>
      <c r="AF31" s="54" t="str">
        <f t="shared" si="24"/>
        <v/>
      </c>
      <c r="AG31" s="54" t="str">
        <f t="shared" si="25"/>
        <v/>
      </c>
      <c r="AH31" s="54" t="str">
        <f t="shared" si="26"/>
        <v/>
      </c>
      <c r="AI31" s="54" t="str">
        <f t="shared" si="27"/>
        <v/>
      </c>
      <c r="AJ31" s="54" t="str">
        <f t="shared" si="28"/>
        <v/>
      </c>
      <c r="AK31" s="54" t="str">
        <f t="shared" si="29"/>
        <v/>
      </c>
      <c r="AL31" s="54" t="str">
        <f t="shared" si="30"/>
        <v/>
      </c>
      <c r="AM31" s="54" t="str">
        <f t="shared" si="31"/>
        <v/>
      </c>
      <c r="AN31" s="54" t="str">
        <f t="shared" si="32"/>
        <v/>
      </c>
      <c r="AO31" s="54" t="str">
        <f t="shared" si="33"/>
        <v/>
      </c>
      <c r="AP31" s="54" t="str">
        <f t="shared" si="34"/>
        <v/>
      </c>
      <c r="AQ31" s="54" t="str">
        <f t="shared" si="35"/>
        <v/>
      </c>
      <c r="AR31" s="54" t="str">
        <f t="shared" si="36"/>
        <v/>
      </c>
      <c r="AS31" s="54" t="str">
        <f t="shared" si="37"/>
        <v/>
      </c>
      <c r="AT31" s="54" t="str">
        <f t="shared" si="38"/>
        <v/>
      </c>
      <c r="AU31" s="54" t="str">
        <f t="shared" si="39"/>
        <v/>
      </c>
      <c r="AV31" s="54" t="str">
        <f t="shared" si="40"/>
        <v/>
      </c>
      <c r="AW31" s="54" t="str">
        <f t="shared" si="41"/>
        <v/>
      </c>
      <c r="AX31" s="54" t="str">
        <f t="shared" si="42"/>
        <v/>
      </c>
      <c r="AY31" s="54" t="str">
        <f t="shared" si="43"/>
        <v/>
      </c>
      <c r="AZ31" s="54" t="str">
        <f t="shared" si="44"/>
        <v/>
      </c>
      <c r="BA31" s="54" t="str">
        <f t="shared" si="45"/>
        <v/>
      </c>
      <c r="BB31" s="54" t="str">
        <f t="shared" si="46"/>
        <v/>
      </c>
      <c r="BC31" s="54" t="str">
        <f t="shared" si="47"/>
        <v/>
      </c>
      <c r="BD31" s="54" t="str">
        <f t="shared" si="48"/>
        <v/>
      </c>
      <c r="BE31" s="54" t="str">
        <f t="shared" si="49"/>
        <v/>
      </c>
      <c r="BF31" s="54" t="str">
        <f t="shared" si="50"/>
        <v/>
      </c>
      <c r="BG31" s="54" t="str">
        <f t="shared" si="51"/>
        <v/>
      </c>
      <c r="BH31" s="54" t="str">
        <f t="shared" si="52"/>
        <v/>
      </c>
    </row>
    <row r="32" spans="1:60">
      <c r="A32" s="58" t="s">
        <v>33</v>
      </c>
      <c r="B32" s="60"/>
      <c r="C32" s="59"/>
      <c r="D32" s="60" t="s">
        <v>58</v>
      </c>
      <c r="E32" s="58" t="s">
        <v>6</v>
      </c>
      <c r="F32" s="59" t="s">
        <v>6</v>
      </c>
      <c r="G32" s="59" t="s">
        <v>6</v>
      </c>
      <c r="I32" s="61" t="str">
        <f t="shared" si="1"/>
        <v/>
      </c>
      <c r="J32" s="54" t="str">
        <f t="shared" si="2"/>
        <v/>
      </c>
      <c r="K32" s="54" t="str">
        <f t="shared" si="3"/>
        <v/>
      </c>
      <c r="L32" s="54" t="str">
        <f t="shared" si="4"/>
        <v/>
      </c>
      <c r="M32" s="54" t="str">
        <f t="shared" si="5"/>
        <v/>
      </c>
      <c r="N32" s="54" t="str">
        <f t="shared" si="6"/>
        <v/>
      </c>
      <c r="O32" s="54" t="str">
        <f t="shared" si="7"/>
        <v/>
      </c>
      <c r="P32" s="54" t="str">
        <f t="shared" si="8"/>
        <v/>
      </c>
      <c r="Q32" s="54" t="str">
        <f t="shared" si="9"/>
        <v/>
      </c>
      <c r="R32" s="54" t="str">
        <f t="shared" si="10"/>
        <v/>
      </c>
      <c r="S32" s="54" t="str">
        <f t="shared" si="11"/>
        <v/>
      </c>
      <c r="T32" s="54" t="str">
        <f t="shared" si="12"/>
        <v/>
      </c>
      <c r="U32" s="54" t="str">
        <f t="shared" si="13"/>
        <v/>
      </c>
      <c r="V32" s="54" t="str">
        <f t="shared" si="14"/>
        <v/>
      </c>
      <c r="W32" s="54" t="str">
        <f t="shared" si="15"/>
        <v/>
      </c>
      <c r="X32" s="54" t="str">
        <f t="shared" si="16"/>
        <v/>
      </c>
      <c r="Y32" s="54" t="str">
        <f t="shared" si="17"/>
        <v/>
      </c>
      <c r="Z32" s="54" t="str">
        <f t="shared" si="18"/>
        <v/>
      </c>
      <c r="AA32" s="54" t="str">
        <f t="shared" si="19"/>
        <v/>
      </c>
      <c r="AB32" s="54" t="str">
        <f t="shared" si="20"/>
        <v/>
      </c>
      <c r="AC32" s="54" t="str">
        <f t="shared" si="21"/>
        <v/>
      </c>
      <c r="AD32" s="54" t="str">
        <f t="shared" si="22"/>
        <v/>
      </c>
      <c r="AE32" s="54" t="str">
        <f t="shared" si="23"/>
        <v/>
      </c>
      <c r="AF32" s="54" t="str">
        <f t="shared" si="24"/>
        <v/>
      </c>
      <c r="AG32" s="54" t="str">
        <f t="shared" si="25"/>
        <v/>
      </c>
      <c r="AH32" s="54" t="str">
        <f t="shared" si="26"/>
        <v/>
      </c>
      <c r="AI32" s="54" t="str">
        <f t="shared" si="27"/>
        <v/>
      </c>
      <c r="AJ32" s="54" t="str">
        <f t="shared" si="28"/>
        <v/>
      </c>
      <c r="AK32" s="54" t="str">
        <f t="shared" si="29"/>
        <v/>
      </c>
      <c r="AL32" s="54" t="str">
        <f t="shared" si="30"/>
        <v/>
      </c>
      <c r="AM32" s="54" t="str">
        <f t="shared" si="31"/>
        <v/>
      </c>
      <c r="AN32" s="54" t="str">
        <f t="shared" si="32"/>
        <v/>
      </c>
      <c r="AO32" s="54" t="str">
        <f t="shared" si="33"/>
        <v/>
      </c>
      <c r="AP32" s="54" t="str">
        <f t="shared" si="34"/>
        <v/>
      </c>
      <c r="AQ32" s="54" t="str">
        <f t="shared" si="35"/>
        <v/>
      </c>
      <c r="AR32" s="54" t="str">
        <f t="shared" si="36"/>
        <v/>
      </c>
      <c r="AS32" s="54" t="str">
        <f t="shared" si="37"/>
        <v/>
      </c>
      <c r="AT32" s="54" t="str">
        <f t="shared" si="38"/>
        <v/>
      </c>
      <c r="AU32" s="54" t="str">
        <f t="shared" si="39"/>
        <v/>
      </c>
      <c r="AV32" s="54" t="str">
        <f t="shared" si="40"/>
        <v/>
      </c>
      <c r="AW32" s="54" t="str">
        <f t="shared" si="41"/>
        <v/>
      </c>
      <c r="AX32" s="54" t="str">
        <f t="shared" si="42"/>
        <v/>
      </c>
      <c r="AY32" s="54" t="str">
        <f t="shared" si="43"/>
        <v/>
      </c>
      <c r="AZ32" s="54" t="str">
        <f t="shared" si="44"/>
        <v/>
      </c>
      <c r="BA32" s="54" t="str">
        <f t="shared" si="45"/>
        <v/>
      </c>
      <c r="BB32" s="54" t="str">
        <f t="shared" si="46"/>
        <v/>
      </c>
      <c r="BC32" s="54" t="str">
        <f t="shared" si="47"/>
        <v/>
      </c>
      <c r="BD32" s="54" t="str">
        <f t="shared" si="48"/>
        <v/>
      </c>
      <c r="BE32" s="54" t="str">
        <f t="shared" si="49"/>
        <v/>
      </c>
      <c r="BF32" s="54" t="str">
        <f t="shared" si="50"/>
        <v/>
      </c>
      <c r="BG32" s="54" t="str">
        <f t="shared" si="51"/>
        <v/>
      </c>
      <c r="BH32" s="54" t="str">
        <f t="shared" si="52"/>
        <v/>
      </c>
    </row>
    <row r="33" spans="1:60">
      <c r="A33" s="58" t="s">
        <v>33</v>
      </c>
      <c r="B33" s="60"/>
      <c r="C33" s="59"/>
      <c r="D33" s="60" t="s">
        <v>58</v>
      </c>
      <c r="E33" s="58" t="s">
        <v>6</v>
      </c>
      <c r="F33" s="59" t="s">
        <v>6</v>
      </c>
      <c r="G33" s="59" t="s">
        <v>6</v>
      </c>
      <c r="I33" s="61" t="str">
        <f t="shared" si="1"/>
        <v/>
      </c>
      <c r="J33" s="54" t="str">
        <f t="shared" si="2"/>
        <v/>
      </c>
      <c r="K33" s="54" t="str">
        <f t="shared" si="3"/>
        <v/>
      </c>
      <c r="L33" s="54" t="str">
        <f t="shared" si="4"/>
        <v/>
      </c>
      <c r="M33" s="54" t="str">
        <f t="shared" si="5"/>
        <v/>
      </c>
      <c r="N33" s="54" t="str">
        <f t="shared" si="6"/>
        <v/>
      </c>
      <c r="O33" s="54" t="str">
        <f t="shared" si="7"/>
        <v/>
      </c>
      <c r="P33" s="54" t="str">
        <f t="shared" si="8"/>
        <v/>
      </c>
      <c r="Q33" s="54" t="str">
        <f t="shared" si="9"/>
        <v/>
      </c>
      <c r="R33" s="54" t="str">
        <f t="shared" si="10"/>
        <v/>
      </c>
      <c r="S33" s="54" t="str">
        <f t="shared" si="11"/>
        <v/>
      </c>
      <c r="T33" s="54" t="str">
        <f t="shared" si="12"/>
        <v/>
      </c>
      <c r="U33" s="54" t="str">
        <f t="shared" si="13"/>
        <v/>
      </c>
      <c r="V33" s="54" t="str">
        <f t="shared" si="14"/>
        <v/>
      </c>
      <c r="W33" s="54" t="str">
        <f t="shared" si="15"/>
        <v/>
      </c>
      <c r="X33" s="54" t="str">
        <f t="shared" si="16"/>
        <v/>
      </c>
      <c r="Y33" s="54" t="str">
        <f t="shared" si="17"/>
        <v/>
      </c>
      <c r="Z33" s="54" t="str">
        <f t="shared" si="18"/>
        <v/>
      </c>
      <c r="AA33" s="54" t="str">
        <f t="shared" si="19"/>
        <v/>
      </c>
      <c r="AB33" s="54" t="str">
        <f t="shared" si="20"/>
        <v/>
      </c>
      <c r="AC33" s="54" t="str">
        <f t="shared" si="21"/>
        <v/>
      </c>
      <c r="AD33" s="54" t="str">
        <f t="shared" si="22"/>
        <v/>
      </c>
      <c r="AE33" s="54" t="str">
        <f t="shared" si="23"/>
        <v/>
      </c>
      <c r="AF33" s="54" t="str">
        <f t="shared" si="24"/>
        <v/>
      </c>
      <c r="AG33" s="54" t="str">
        <f t="shared" si="25"/>
        <v/>
      </c>
      <c r="AH33" s="54" t="str">
        <f t="shared" si="26"/>
        <v/>
      </c>
      <c r="AI33" s="54" t="str">
        <f t="shared" si="27"/>
        <v/>
      </c>
      <c r="AJ33" s="54" t="str">
        <f t="shared" si="28"/>
        <v/>
      </c>
      <c r="AK33" s="54" t="str">
        <f t="shared" si="29"/>
        <v/>
      </c>
      <c r="AL33" s="54" t="str">
        <f t="shared" si="30"/>
        <v/>
      </c>
      <c r="AM33" s="54" t="str">
        <f t="shared" si="31"/>
        <v/>
      </c>
      <c r="AN33" s="54" t="str">
        <f t="shared" si="32"/>
        <v/>
      </c>
      <c r="AO33" s="54" t="str">
        <f t="shared" si="33"/>
        <v/>
      </c>
      <c r="AP33" s="54" t="str">
        <f t="shared" si="34"/>
        <v/>
      </c>
      <c r="AQ33" s="54" t="str">
        <f t="shared" si="35"/>
        <v/>
      </c>
      <c r="AR33" s="54" t="str">
        <f t="shared" si="36"/>
        <v/>
      </c>
      <c r="AS33" s="54" t="str">
        <f t="shared" si="37"/>
        <v/>
      </c>
      <c r="AT33" s="54" t="str">
        <f t="shared" si="38"/>
        <v/>
      </c>
      <c r="AU33" s="54" t="str">
        <f t="shared" si="39"/>
        <v/>
      </c>
      <c r="AV33" s="54" t="str">
        <f t="shared" si="40"/>
        <v/>
      </c>
      <c r="AW33" s="54" t="str">
        <f t="shared" si="41"/>
        <v/>
      </c>
      <c r="AX33" s="54" t="str">
        <f t="shared" si="42"/>
        <v/>
      </c>
      <c r="AY33" s="54" t="str">
        <f t="shared" si="43"/>
        <v/>
      </c>
      <c r="AZ33" s="54" t="str">
        <f t="shared" si="44"/>
        <v/>
      </c>
      <c r="BA33" s="54" t="str">
        <f t="shared" si="45"/>
        <v/>
      </c>
      <c r="BB33" s="54" t="str">
        <f t="shared" si="46"/>
        <v/>
      </c>
      <c r="BC33" s="54" t="str">
        <f t="shared" si="47"/>
        <v/>
      </c>
      <c r="BD33" s="54" t="str">
        <f t="shared" si="48"/>
        <v/>
      </c>
      <c r="BE33" s="54" t="str">
        <f t="shared" si="49"/>
        <v/>
      </c>
      <c r="BF33" s="54" t="str">
        <f t="shared" si="50"/>
        <v/>
      </c>
      <c r="BG33" s="54" t="str">
        <f t="shared" si="51"/>
        <v/>
      </c>
      <c r="BH33" s="54" t="str">
        <f t="shared" si="52"/>
        <v/>
      </c>
    </row>
    <row r="34" spans="1:60">
      <c r="A34" s="58" t="s">
        <v>33</v>
      </c>
      <c r="B34" s="60"/>
      <c r="C34" s="59"/>
      <c r="D34" s="60" t="s">
        <v>58</v>
      </c>
      <c r="E34" s="58" t="s">
        <v>6</v>
      </c>
      <c r="F34" s="59" t="s">
        <v>6</v>
      </c>
      <c r="G34" s="59" t="s">
        <v>6</v>
      </c>
      <c r="I34" s="61" t="str">
        <f t="shared" si="1"/>
        <v/>
      </c>
      <c r="J34" s="54" t="str">
        <f t="shared" si="2"/>
        <v/>
      </c>
      <c r="K34" s="54" t="str">
        <f t="shared" si="3"/>
        <v/>
      </c>
      <c r="L34" s="54" t="str">
        <f t="shared" si="4"/>
        <v/>
      </c>
      <c r="M34" s="54" t="str">
        <f t="shared" si="5"/>
        <v/>
      </c>
      <c r="N34" s="54" t="str">
        <f t="shared" si="6"/>
        <v/>
      </c>
      <c r="O34" s="54" t="str">
        <f t="shared" si="7"/>
        <v/>
      </c>
      <c r="P34" s="54" t="str">
        <f t="shared" si="8"/>
        <v/>
      </c>
      <c r="Q34" s="54" t="str">
        <f t="shared" si="9"/>
        <v/>
      </c>
      <c r="R34" s="54" t="str">
        <f t="shared" si="10"/>
        <v/>
      </c>
      <c r="S34" s="54" t="str">
        <f t="shared" si="11"/>
        <v/>
      </c>
      <c r="T34" s="54" t="str">
        <f t="shared" si="12"/>
        <v/>
      </c>
      <c r="U34" s="54" t="str">
        <f t="shared" si="13"/>
        <v/>
      </c>
      <c r="V34" s="54" t="str">
        <f t="shared" si="14"/>
        <v/>
      </c>
      <c r="W34" s="54" t="str">
        <f t="shared" si="15"/>
        <v/>
      </c>
      <c r="X34" s="54" t="str">
        <f t="shared" si="16"/>
        <v/>
      </c>
      <c r="Y34" s="54" t="str">
        <f t="shared" si="17"/>
        <v/>
      </c>
      <c r="Z34" s="54" t="str">
        <f t="shared" si="18"/>
        <v/>
      </c>
      <c r="AA34" s="54" t="str">
        <f t="shared" si="19"/>
        <v/>
      </c>
      <c r="AB34" s="54" t="str">
        <f t="shared" si="20"/>
        <v/>
      </c>
      <c r="AC34" s="54" t="str">
        <f t="shared" si="21"/>
        <v/>
      </c>
      <c r="AD34" s="54" t="str">
        <f t="shared" si="22"/>
        <v/>
      </c>
      <c r="AE34" s="54" t="str">
        <f t="shared" si="23"/>
        <v/>
      </c>
      <c r="AF34" s="54" t="str">
        <f t="shared" si="24"/>
        <v/>
      </c>
      <c r="AG34" s="54" t="str">
        <f t="shared" si="25"/>
        <v/>
      </c>
      <c r="AH34" s="54" t="str">
        <f t="shared" si="26"/>
        <v/>
      </c>
      <c r="AI34" s="54" t="str">
        <f t="shared" si="27"/>
        <v/>
      </c>
      <c r="AJ34" s="54" t="str">
        <f t="shared" si="28"/>
        <v/>
      </c>
      <c r="AK34" s="54" t="str">
        <f t="shared" si="29"/>
        <v/>
      </c>
      <c r="AL34" s="54" t="str">
        <f t="shared" si="30"/>
        <v/>
      </c>
      <c r="AM34" s="54" t="str">
        <f t="shared" si="31"/>
        <v/>
      </c>
      <c r="AN34" s="54" t="str">
        <f t="shared" si="32"/>
        <v/>
      </c>
      <c r="AO34" s="54" t="str">
        <f t="shared" si="33"/>
        <v/>
      </c>
      <c r="AP34" s="54" t="str">
        <f t="shared" si="34"/>
        <v/>
      </c>
      <c r="AQ34" s="54" t="str">
        <f t="shared" si="35"/>
        <v/>
      </c>
      <c r="AR34" s="54" t="str">
        <f t="shared" si="36"/>
        <v/>
      </c>
      <c r="AS34" s="54" t="str">
        <f t="shared" si="37"/>
        <v/>
      </c>
      <c r="AT34" s="54" t="str">
        <f t="shared" si="38"/>
        <v/>
      </c>
      <c r="AU34" s="54" t="str">
        <f t="shared" si="39"/>
        <v/>
      </c>
      <c r="AV34" s="54" t="str">
        <f t="shared" si="40"/>
        <v/>
      </c>
      <c r="AW34" s="54" t="str">
        <f t="shared" si="41"/>
        <v/>
      </c>
      <c r="AX34" s="54" t="str">
        <f t="shared" si="42"/>
        <v/>
      </c>
      <c r="AY34" s="54" t="str">
        <f t="shared" si="43"/>
        <v/>
      </c>
      <c r="AZ34" s="54" t="str">
        <f t="shared" si="44"/>
        <v/>
      </c>
      <c r="BA34" s="54" t="str">
        <f t="shared" si="45"/>
        <v/>
      </c>
      <c r="BB34" s="54" t="str">
        <f t="shared" si="46"/>
        <v/>
      </c>
      <c r="BC34" s="54" t="str">
        <f t="shared" si="47"/>
        <v/>
      </c>
      <c r="BD34" s="54" t="str">
        <f t="shared" si="48"/>
        <v/>
      </c>
      <c r="BE34" s="54" t="str">
        <f t="shared" si="49"/>
        <v/>
      </c>
      <c r="BF34" s="54" t="str">
        <f t="shared" si="50"/>
        <v/>
      </c>
      <c r="BG34" s="54" t="str">
        <f t="shared" si="51"/>
        <v/>
      </c>
      <c r="BH34" s="54" t="str">
        <f t="shared" si="52"/>
        <v/>
      </c>
    </row>
    <row r="35" spans="1:60">
      <c r="A35" s="58" t="s">
        <v>33</v>
      </c>
      <c r="B35" s="60"/>
      <c r="C35" s="59"/>
      <c r="D35" s="60" t="s">
        <v>58</v>
      </c>
      <c r="E35" s="58" t="s">
        <v>6</v>
      </c>
      <c r="F35" s="59" t="s">
        <v>6</v>
      </c>
      <c r="G35" s="59" t="s">
        <v>6</v>
      </c>
      <c r="I35" s="61" t="str">
        <f t="shared" si="1"/>
        <v/>
      </c>
      <c r="J35" s="54" t="str">
        <f t="shared" si="2"/>
        <v/>
      </c>
      <c r="K35" s="54" t="str">
        <f t="shared" si="3"/>
        <v/>
      </c>
      <c r="L35" s="54" t="str">
        <f t="shared" si="4"/>
        <v/>
      </c>
      <c r="M35" s="54" t="str">
        <f t="shared" si="5"/>
        <v/>
      </c>
      <c r="N35" s="54" t="str">
        <f t="shared" si="6"/>
        <v/>
      </c>
      <c r="O35" s="54" t="str">
        <f t="shared" si="7"/>
        <v/>
      </c>
      <c r="P35" s="54" t="str">
        <f t="shared" si="8"/>
        <v/>
      </c>
      <c r="Q35" s="54" t="str">
        <f t="shared" si="9"/>
        <v/>
      </c>
      <c r="R35" s="54" t="str">
        <f t="shared" si="10"/>
        <v/>
      </c>
      <c r="S35" s="54" t="str">
        <f t="shared" si="11"/>
        <v/>
      </c>
      <c r="T35" s="54" t="str">
        <f t="shared" si="12"/>
        <v/>
      </c>
      <c r="U35" s="54" t="str">
        <f t="shared" si="13"/>
        <v/>
      </c>
      <c r="V35" s="54" t="str">
        <f t="shared" si="14"/>
        <v/>
      </c>
      <c r="W35" s="54" t="str">
        <f t="shared" si="15"/>
        <v/>
      </c>
      <c r="X35" s="54" t="str">
        <f t="shared" si="16"/>
        <v/>
      </c>
      <c r="Y35" s="54" t="str">
        <f t="shared" si="17"/>
        <v/>
      </c>
      <c r="Z35" s="54" t="str">
        <f t="shared" si="18"/>
        <v/>
      </c>
      <c r="AA35" s="54" t="str">
        <f t="shared" si="19"/>
        <v/>
      </c>
      <c r="AB35" s="54" t="str">
        <f t="shared" si="20"/>
        <v/>
      </c>
      <c r="AC35" s="54" t="str">
        <f t="shared" si="21"/>
        <v/>
      </c>
      <c r="AD35" s="54" t="str">
        <f t="shared" si="22"/>
        <v/>
      </c>
      <c r="AE35" s="54" t="str">
        <f t="shared" si="23"/>
        <v/>
      </c>
      <c r="AF35" s="54" t="str">
        <f t="shared" si="24"/>
        <v/>
      </c>
      <c r="AG35" s="54" t="str">
        <f t="shared" si="25"/>
        <v/>
      </c>
      <c r="AH35" s="54" t="str">
        <f t="shared" si="26"/>
        <v/>
      </c>
      <c r="AI35" s="54" t="str">
        <f t="shared" si="27"/>
        <v/>
      </c>
      <c r="AJ35" s="54" t="str">
        <f t="shared" si="28"/>
        <v/>
      </c>
      <c r="AK35" s="54" t="str">
        <f t="shared" si="29"/>
        <v/>
      </c>
      <c r="AL35" s="54" t="str">
        <f t="shared" si="30"/>
        <v/>
      </c>
      <c r="AM35" s="54" t="str">
        <f t="shared" si="31"/>
        <v/>
      </c>
      <c r="AN35" s="54" t="str">
        <f t="shared" si="32"/>
        <v/>
      </c>
      <c r="AO35" s="54" t="str">
        <f t="shared" si="33"/>
        <v/>
      </c>
      <c r="AP35" s="54" t="str">
        <f t="shared" si="34"/>
        <v/>
      </c>
      <c r="AQ35" s="54" t="str">
        <f t="shared" si="35"/>
        <v/>
      </c>
      <c r="AR35" s="54" t="str">
        <f t="shared" si="36"/>
        <v/>
      </c>
      <c r="AS35" s="54" t="str">
        <f t="shared" si="37"/>
        <v/>
      </c>
      <c r="AT35" s="54" t="str">
        <f t="shared" si="38"/>
        <v/>
      </c>
      <c r="AU35" s="54" t="str">
        <f t="shared" si="39"/>
        <v/>
      </c>
      <c r="AV35" s="54" t="str">
        <f t="shared" si="40"/>
        <v/>
      </c>
      <c r="AW35" s="54" t="str">
        <f t="shared" si="41"/>
        <v/>
      </c>
      <c r="AX35" s="54" t="str">
        <f t="shared" si="42"/>
        <v/>
      </c>
      <c r="AY35" s="54" t="str">
        <f t="shared" si="43"/>
        <v/>
      </c>
      <c r="AZ35" s="54" t="str">
        <f t="shared" si="44"/>
        <v/>
      </c>
      <c r="BA35" s="54" t="str">
        <f t="shared" si="45"/>
        <v/>
      </c>
      <c r="BB35" s="54" t="str">
        <f t="shared" si="46"/>
        <v/>
      </c>
      <c r="BC35" s="54" t="str">
        <f t="shared" si="47"/>
        <v/>
      </c>
      <c r="BD35" s="54" t="str">
        <f t="shared" si="48"/>
        <v/>
      </c>
      <c r="BE35" s="54" t="str">
        <f t="shared" si="49"/>
        <v/>
      </c>
      <c r="BF35" s="54" t="str">
        <f t="shared" si="50"/>
        <v/>
      </c>
      <c r="BG35" s="54" t="str">
        <f t="shared" si="51"/>
        <v/>
      </c>
      <c r="BH35" s="54" t="str">
        <f t="shared" si="52"/>
        <v/>
      </c>
    </row>
    <row r="36" spans="1:60">
      <c r="A36" s="58" t="s">
        <v>33</v>
      </c>
      <c r="B36" s="60"/>
      <c r="C36" s="59"/>
      <c r="D36" s="60" t="s">
        <v>58</v>
      </c>
      <c r="E36" s="58" t="s">
        <v>6</v>
      </c>
      <c r="F36" s="59" t="s">
        <v>6</v>
      </c>
      <c r="G36" s="59" t="s">
        <v>6</v>
      </c>
      <c r="I36" s="61" t="str">
        <f t="shared" si="1"/>
        <v/>
      </c>
      <c r="J36" s="54" t="str">
        <f t="shared" si="2"/>
        <v/>
      </c>
      <c r="K36" s="54" t="str">
        <f t="shared" si="3"/>
        <v/>
      </c>
      <c r="L36" s="54" t="str">
        <f t="shared" si="4"/>
        <v/>
      </c>
      <c r="M36" s="54" t="str">
        <f t="shared" si="5"/>
        <v/>
      </c>
      <c r="N36" s="54" t="str">
        <f t="shared" si="6"/>
        <v/>
      </c>
      <c r="O36" s="54" t="str">
        <f t="shared" si="7"/>
        <v/>
      </c>
      <c r="P36" s="54" t="str">
        <f t="shared" si="8"/>
        <v/>
      </c>
      <c r="Q36" s="54" t="str">
        <f t="shared" si="9"/>
        <v/>
      </c>
      <c r="R36" s="54" t="str">
        <f t="shared" si="10"/>
        <v/>
      </c>
      <c r="S36" s="54" t="str">
        <f t="shared" si="11"/>
        <v/>
      </c>
      <c r="T36" s="54" t="str">
        <f t="shared" si="12"/>
        <v/>
      </c>
      <c r="U36" s="54" t="str">
        <f t="shared" si="13"/>
        <v/>
      </c>
      <c r="V36" s="54" t="str">
        <f t="shared" si="14"/>
        <v/>
      </c>
      <c r="W36" s="54" t="str">
        <f t="shared" si="15"/>
        <v/>
      </c>
      <c r="X36" s="54" t="str">
        <f t="shared" si="16"/>
        <v/>
      </c>
      <c r="Y36" s="54" t="str">
        <f t="shared" si="17"/>
        <v/>
      </c>
      <c r="Z36" s="54" t="str">
        <f t="shared" si="18"/>
        <v/>
      </c>
      <c r="AA36" s="54" t="str">
        <f t="shared" si="19"/>
        <v/>
      </c>
      <c r="AB36" s="54" t="str">
        <f t="shared" si="20"/>
        <v/>
      </c>
      <c r="AC36" s="54" t="str">
        <f t="shared" si="21"/>
        <v/>
      </c>
      <c r="AD36" s="54" t="str">
        <f t="shared" si="22"/>
        <v/>
      </c>
      <c r="AE36" s="54" t="str">
        <f t="shared" si="23"/>
        <v/>
      </c>
      <c r="AF36" s="54" t="str">
        <f t="shared" si="24"/>
        <v/>
      </c>
      <c r="AG36" s="54" t="str">
        <f t="shared" si="25"/>
        <v/>
      </c>
      <c r="AH36" s="54" t="str">
        <f t="shared" si="26"/>
        <v/>
      </c>
      <c r="AI36" s="54" t="str">
        <f t="shared" si="27"/>
        <v/>
      </c>
      <c r="AJ36" s="54" t="str">
        <f t="shared" si="28"/>
        <v/>
      </c>
      <c r="AK36" s="54" t="str">
        <f t="shared" si="29"/>
        <v/>
      </c>
      <c r="AL36" s="54" t="str">
        <f t="shared" si="30"/>
        <v/>
      </c>
      <c r="AM36" s="54" t="str">
        <f t="shared" si="31"/>
        <v/>
      </c>
      <c r="AN36" s="54" t="str">
        <f t="shared" si="32"/>
        <v/>
      </c>
      <c r="AO36" s="54" t="str">
        <f t="shared" si="33"/>
        <v/>
      </c>
      <c r="AP36" s="54" t="str">
        <f t="shared" si="34"/>
        <v/>
      </c>
      <c r="AQ36" s="54" t="str">
        <f t="shared" si="35"/>
        <v/>
      </c>
      <c r="AR36" s="54" t="str">
        <f t="shared" si="36"/>
        <v/>
      </c>
      <c r="AS36" s="54" t="str">
        <f t="shared" si="37"/>
        <v/>
      </c>
      <c r="AT36" s="54" t="str">
        <f t="shared" si="38"/>
        <v/>
      </c>
      <c r="AU36" s="54" t="str">
        <f t="shared" si="39"/>
        <v/>
      </c>
      <c r="AV36" s="54" t="str">
        <f t="shared" si="40"/>
        <v/>
      </c>
      <c r="AW36" s="54" t="str">
        <f t="shared" si="41"/>
        <v/>
      </c>
      <c r="AX36" s="54" t="str">
        <f t="shared" si="42"/>
        <v/>
      </c>
      <c r="AY36" s="54" t="str">
        <f t="shared" si="43"/>
        <v/>
      </c>
      <c r="AZ36" s="54" t="str">
        <f t="shared" si="44"/>
        <v/>
      </c>
      <c r="BA36" s="54" t="str">
        <f t="shared" si="45"/>
        <v/>
      </c>
      <c r="BB36" s="54" t="str">
        <f t="shared" si="46"/>
        <v/>
      </c>
      <c r="BC36" s="54" t="str">
        <f t="shared" si="47"/>
        <v/>
      </c>
      <c r="BD36" s="54" t="str">
        <f t="shared" si="48"/>
        <v/>
      </c>
      <c r="BE36" s="54" t="str">
        <f t="shared" si="49"/>
        <v/>
      </c>
      <c r="BF36" s="54" t="str">
        <f t="shared" si="50"/>
        <v/>
      </c>
      <c r="BG36" s="54" t="str">
        <f t="shared" si="51"/>
        <v/>
      </c>
      <c r="BH36" s="54" t="str">
        <f t="shared" si="52"/>
        <v/>
      </c>
    </row>
    <row r="37" spans="1:60">
      <c r="A37" s="58" t="s">
        <v>33</v>
      </c>
      <c r="B37" s="60"/>
      <c r="C37" s="59"/>
      <c r="D37" s="60" t="s">
        <v>58</v>
      </c>
      <c r="E37" s="58" t="s">
        <v>6</v>
      </c>
      <c r="F37" s="59" t="s">
        <v>6</v>
      </c>
      <c r="G37" s="59" t="s">
        <v>6</v>
      </c>
      <c r="I37" s="61" t="str">
        <f t="shared" si="1"/>
        <v/>
      </c>
      <c r="J37" s="54" t="str">
        <f t="shared" si="2"/>
        <v/>
      </c>
      <c r="K37" s="54" t="str">
        <f t="shared" si="3"/>
        <v/>
      </c>
      <c r="L37" s="54" t="str">
        <f t="shared" si="4"/>
        <v/>
      </c>
      <c r="M37" s="54" t="str">
        <f t="shared" si="5"/>
        <v/>
      </c>
      <c r="N37" s="54" t="str">
        <f t="shared" si="6"/>
        <v/>
      </c>
      <c r="O37" s="54" t="str">
        <f t="shared" si="7"/>
        <v/>
      </c>
      <c r="P37" s="54" t="str">
        <f t="shared" si="8"/>
        <v/>
      </c>
      <c r="Q37" s="54" t="str">
        <f t="shared" si="9"/>
        <v/>
      </c>
      <c r="R37" s="54" t="str">
        <f t="shared" si="10"/>
        <v/>
      </c>
      <c r="S37" s="54" t="str">
        <f t="shared" si="11"/>
        <v/>
      </c>
      <c r="T37" s="54" t="str">
        <f t="shared" si="12"/>
        <v/>
      </c>
      <c r="U37" s="54" t="str">
        <f t="shared" si="13"/>
        <v/>
      </c>
      <c r="V37" s="54" t="str">
        <f t="shared" si="14"/>
        <v/>
      </c>
      <c r="W37" s="54" t="str">
        <f t="shared" si="15"/>
        <v/>
      </c>
      <c r="X37" s="54" t="str">
        <f t="shared" si="16"/>
        <v/>
      </c>
      <c r="Y37" s="54" t="str">
        <f t="shared" si="17"/>
        <v/>
      </c>
      <c r="Z37" s="54" t="str">
        <f t="shared" si="18"/>
        <v/>
      </c>
      <c r="AA37" s="54" t="str">
        <f t="shared" si="19"/>
        <v/>
      </c>
      <c r="AB37" s="54" t="str">
        <f t="shared" si="20"/>
        <v/>
      </c>
      <c r="AC37" s="54" t="str">
        <f t="shared" si="21"/>
        <v/>
      </c>
      <c r="AD37" s="54" t="str">
        <f t="shared" si="22"/>
        <v/>
      </c>
      <c r="AE37" s="54" t="str">
        <f t="shared" si="23"/>
        <v/>
      </c>
      <c r="AF37" s="54" t="str">
        <f t="shared" si="24"/>
        <v/>
      </c>
      <c r="AG37" s="54" t="str">
        <f t="shared" si="25"/>
        <v/>
      </c>
      <c r="AH37" s="54" t="str">
        <f t="shared" si="26"/>
        <v/>
      </c>
      <c r="AI37" s="54" t="str">
        <f t="shared" si="27"/>
        <v/>
      </c>
      <c r="AJ37" s="54" t="str">
        <f t="shared" si="28"/>
        <v/>
      </c>
      <c r="AK37" s="54" t="str">
        <f t="shared" si="29"/>
        <v/>
      </c>
      <c r="AL37" s="54" t="str">
        <f t="shared" si="30"/>
        <v/>
      </c>
      <c r="AM37" s="54" t="str">
        <f t="shared" si="31"/>
        <v/>
      </c>
      <c r="AN37" s="54" t="str">
        <f t="shared" si="32"/>
        <v/>
      </c>
      <c r="AO37" s="54" t="str">
        <f t="shared" si="33"/>
        <v/>
      </c>
      <c r="AP37" s="54" t="str">
        <f t="shared" si="34"/>
        <v/>
      </c>
      <c r="AQ37" s="54" t="str">
        <f t="shared" si="35"/>
        <v/>
      </c>
      <c r="AR37" s="54" t="str">
        <f t="shared" si="36"/>
        <v/>
      </c>
      <c r="AS37" s="54" t="str">
        <f t="shared" si="37"/>
        <v/>
      </c>
      <c r="AT37" s="54" t="str">
        <f t="shared" si="38"/>
        <v/>
      </c>
      <c r="AU37" s="54" t="str">
        <f t="shared" si="39"/>
        <v/>
      </c>
      <c r="AV37" s="54" t="str">
        <f t="shared" si="40"/>
        <v/>
      </c>
      <c r="AW37" s="54" t="str">
        <f t="shared" si="41"/>
        <v/>
      </c>
      <c r="AX37" s="54" t="str">
        <f t="shared" si="42"/>
        <v/>
      </c>
      <c r="AY37" s="54" t="str">
        <f t="shared" si="43"/>
        <v/>
      </c>
      <c r="AZ37" s="54" t="str">
        <f t="shared" si="44"/>
        <v/>
      </c>
      <c r="BA37" s="54" t="str">
        <f t="shared" si="45"/>
        <v/>
      </c>
      <c r="BB37" s="54" t="str">
        <f t="shared" si="46"/>
        <v/>
      </c>
      <c r="BC37" s="54" t="str">
        <f t="shared" si="47"/>
        <v/>
      </c>
      <c r="BD37" s="54" t="str">
        <f t="shared" si="48"/>
        <v/>
      </c>
      <c r="BE37" s="54" t="str">
        <f t="shared" si="49"/>
        <v/>
      </c>
      <c r="BF37" s="54" t="str">
        <f t="shared" si="50"/>
        <v/>
      </c>
      <c r="BG37" s="54" t="str">
        <f t="shared" si="51"/>
        <v/>
      </c>
      <c r="BH37" s="54" t="str">
        <f t="shared" si="52"/>
        <v/>
      </c>
    </row>
    <row r="38" spans="1:60">
      <c r="A38" s="58" t="s">
        <v>33</v>
      </c>
      <c r="B38" s="60"/>
      <c r="C38" s="59"/>
      <c r="D38" s="60" t="s">
        <v>58</v>
      </c>
      <c r="E38" s="58" t="s">
        <v>6</v>
      </c>
      <c r="F38" s="59" t="s">
        <v>6</v>
      </c>
      <c r="G38" s="59" t="s">
        <v>6</v>
      </c>
      <c r="I38" s="61" t="str">
        <f t="shared" si="1"/>
        <v/>
      </c>
      <c r="J38" s="54" t="str">
        <f t="shared" si="2"/>
        <v/>
      </c>
      <c r="K38" s="54" t="str">
        <f t="shared" si="3"/>
        <v/>
      </c>
      <c r="L38" s="54" t="str">
        <f t="shared" si="4"/>
        <v/>
      </c>
      <c r="M38" s="54" t="str">
        <f t="shared" si="5"/>
        <v/>
      </c>
      <c r="N38" s="54" t="str">
        <f t="shared" si="6"/>
        <v/>
      </c>
      <c r="O38" s="54" t="str">
        <f t="shared" si="7"/>
        <v/>
      </c>
      <c r="P38" s="54" t="str">
        <f t="shared" si="8"/>
        <v/>
      </c>
      <c r="Q38" s="54" t="str">
        <f t="shared" si="9"/>
        <v/>
      </c>
      <c r="R38" s="54" t="str">
        <f t="shared" si="10"/>
        <v/>
      </c>
      <c r="S38" s="54" t="str">
        <f t="shared" si="11"/>
        <v/>
      </c>
      <c r="T38" s="54" t="str">
        <f t="shared" si="12"/>
        <v/>
      </c>
      <c r="U38" s="54" t="str">
        <f t="shared" si="13"/>
        <v/>
      </c>
      <c r="V38" s="54" t="str">
        <f t="shared" si="14"/>
        <v/>
      </c>
      <c r="W38" s="54" t="str">
        <f t="shared" si="15"/>
        <v/>
      </c>
      <c r="X38" s="54" t="str">
        <f t="shared" si="16"/>
        <v/>
      </c>
      <c r="Y38" s="54" t="str">
        <f t="shared" si="17"/>
        <v/>
      </c>
      <c r="Z38" s="54" t="str">
        <f t="shared" si="18"/>
        <v/>
      </c>
      <c r="AA38" s="54" t="str">
        <f t="shared" si="19"/>
        <v/>
      </c>
      <c r="AB38" s="54" t="str">
        <f t="shared" si="20"/>
        <v/>
      </c>
      <c r="AC38" s="54" t="str">
        <f t="shared" si="21"/>
        <v/>
      </c>
      <c r="AD38" s="54" t="str">
        <f t="shared" si="22"/>
        <v/>
      </c>
      <c r="AE38" s="54" t="str">
        <f t="shared" si="23"/>
        <v/>
      </c>
      <c r="AF38" s="54" t="str">
        <f t="shared" si="24"/>
        <v/>
      </c>
      <c r="AG38" s="54" t="str">
        <f t="shared" si="25"/>
        <v/>
      </c>
      <c r="AH38" s="54" t="str">
        <f t="shared" si="26"/>
        <v/>
      </c>
      <c r="AI38" s="54" t="str">
        <f t="shared" si="27"/>
        <v/>
      </c>
      <c r="AJ38" s="54" t="str">
        <f t="shared" si="28"/>
        <v/>
      </c>
      <c r="AK38" s="54" t="str">
        <f t="shared" si="29"/>
        <v/>
      </c>
      <c r="AL38" s="54" t="str">
        <f t="shared" si="30"/>
        <v/>
      </c>
      <c r="AM38" s="54" t="str">
        <f t="shared" si="31"/>
        <v/>
      </c>
      <c r="AN38" s="54" t="str">
        <f t="shared" si="32"/>
        <v/>
      </c>
      <c r="AO38" s="54" t="str">
        <f t="shared" si="33"/>
        <v/>
      </c>
      <c r="AP38" s="54" t="str">
        <f t="shared" si="34"/>
        <v/>
      </c>
      <c r="AQ38" s="54" t="str">
        <f t="shared" si="35"/>
        <v/>
      </c>
      <c r="AR38" s="54" t="str">
        <f t="shared" si="36"/>
        <v/>
      </c>
      <c r="AS38" s="54" t="str">
        <f t="shared" si="37"/>
        <v/>
      </c>
      <c r="AT38" s="54" t="str">
        <f t="shared" si="38"/>
        <v/>
      </c>
      <c r="AU38" s="54" t="str">
        <f t="shared" si="39"/>
        <v/>
      </c>
      <c r="AV38" s="54" t="str">
        <f t="shared" si="40"/>
        <v/>
      </c>
      <c r="AW38" s="54" t="str">
        <f t="shared" si="41"/>
        <v/>
      </c>
      <c r="AX38" s="54" t="str">
        <f t="shared" si="42"/>
        <v/>
      </c>
      <c r="AY38" s="54" t="str">
        <f t="shared" si="43"/>
        <v/>
      </c>
      <c r="AZ38" s="54" t="str">
        <f t="shared" si="44"/>
        <v/>
      </c>
      <c r="BA38" s="54" t="str">
        <f t="shared" si="45"/>
        <v/>
      </c>
      <c r="BB38" s="54" t="str">
        <f t="shared" si="46"/>
        <v/>
      </c>
      <c r="BC38" s="54" t="str">
        <f t="shared" si="47"/>
        <v/>
      </c>
      <c r="BD38" s="54" t="str">
        <f t="shared" si="48"/>
        <v/>
      </c>
      <c r="BE38" s="54" t="str">
        <f t="shared" si="49"/>
        <v/>
      </c>
      <c r="BF38" s="54" t="str">
        <f t="shared" si="50"/>
        <v/>
      </c>
      <c r="BG38" s="54" t="str">
        <f t="shared" si="51"/>
        <v/>
      </c>
      <c r="BH38" s="54" t="str">
        <f t="shared" si="52"/>
        <v/>
      </c>
    </row>
    <row r="39" spans="1:60">
      <c r="A39" s="58" t="s">
        <v>33</v>
      </c>
      <c r="B39" s="60"/>
      <c r="C39" s="59"/>
      <c r="D39" s="60" t="s">
        <v>58</v>
      </c>
      <c r="E39" s="58" t="s">
        <v>6</v>
      </c>
      <c r="F39" s="59" t="s">
        <v>6</v>
      </c>
      <c r="G39" s="59" t="s">
        <v>6</v>
      </c>
      <c r="I39" s="61" t="str">
        <f t="shared" si="1"/>
        <v/>
      </c>
      <c r="J39" s="54" t="str">
        <f t="shared" si="2"/>
        <v/>
      </c>
      <c r="K39" s="54" t="str">
        <f t="shared" si="3"/>
        <v/>
      </c>
      <c r="L39" s="54" t="str">
        <f t="shared" si="4"/>
        <v/>
      </c>
      <c r="M39" s="54" t="str">
        <f t="shared" si="5"/>
        <v/>
      </c>
      <c r="N39" s="54" t="str">
        <f t="shared" si="6"/>
        <v/>
      </c>
      <c r="O39" s="54" t="str">
        <f t="shared" si="7"/>
        <v/>
      </c>
      <c r="P39" s="54" t="str">
        <f t="shared" si="8"/>
        <v/>
      </c>
      <c r="Q39" s="54" t="str">
        <f t="shared" si="9"/>
        <v/>
      </c>
      <c r="R39" s="54" t="str">
        <f t="shared" si="10"/>
        <v/>
      </c>
      <c r="S39" s="54" t="str">
        <f t="shared" si="11"/>
        <v/>
      </c>
      <c r="T39" s="54" t="str">
        <f t="shared" si="12"/>
        <v/>
      </c>
      <c r="U39" s="54" t="str">
        <f t="shared" si="13"/>
        <v/>
      </c>
      <c r="V39" s="54" t="str">
        <f t="shared" si="14"/>
        <v/>
      </c>
      <c r="W39" s="54" t="str">
        <f t="shared" si="15"/>
        <v/>
      </c>
      <c r="X39" s="54" t="str">
        <f t="shared" si="16"/>
        <v/>
      </c>
      <c r="Y39" s="54" t="str">
        <f t="shared" si="17"/>
        <v/>
      </c>
      <c r="Z39" s="54" t="str">
        <f t="shared" si="18"/>
        <v/>
      </c>
      <c r="AA39" s="54" t="str">
        <f t="shared" si="19"/>
        <v/>
      </c>
      <c r="AB39" s="54" t="str">
        <f t="shared" si="20"/>
        <v/>
      </c>
      <c r="AC39" s="54" t="str">
        <f t="shared" si="21"/>
        <v/>
      </c>
      <c r="AD39" s="54" t="str">
        <f t="shared" si="22"/>
        <v/>
      </c>
      <c r="AE39" s="54" t="str">
        <f t="shared" si="23"/>
        <v/>
      </c>
      <c r="AF39" s="54" t="str">
        <f t="shared" si="24"/>
        <v/>
      </c>
      <c r="AG39" s="54" t="str">
        <f t="shared" si="25"/>
        <v/>
      </c>
      <c r="AH39" s="54" t="str">
        <f t="shared" si="26"/>
        <v/>
      </c>
      <c r="AI39" s="54" t="str">
        <f t="shared" si="27"/>
        <v/>
      </c>
      <c r="AJ39" s="54" t="str">
        <f t="shared" si="28"/>
        <v/>
      </c>
      <c r="AK39" s="54" t="str">
        <f t="shared" si="29"/>
        <v/>
      </c>
      <c r="AL39" s="54" t="str">
        <f t="shared" si="30"/>
        <v/>
      </c>
      <c r="AM39" s="54" t="str">
        <f t="shared" si="31"/>
        <v/>
      </c>
      <c r="AN39" s="54" t="str">
        <f t="shared" si="32"/>
        <v/>
      </c>
      <c r="AO39" s="54" t="str">
        <f t="shared" si="33"/>
        <v/>
      </c>
      <c r="AP39" s="54" t="str">
        <f t="shared" si="34"/>
        <v/>
      </c>
      <c r="AQ39" s="54" t="str">
        <f t="shared" si="35"/>
        <v/>
      </c>
      <c r="AR39" s="54" t="str">
        <f t="shared" si="36"/>
        <v/>
      </c>
      <c r="AS39" s="54" t="str">
        <f t="shared" si="37"/>
        <v/>
      </c>
      <c r="AT39" s="54" t="str">
        <f t="shared" si="38"/>
        <v/>
      </c>
      <c r="AU39" s="54" t="str">
        <f t="shared" si="39"/>
        <v/>
      </c>
      <c r="AV39" s="54" t="str">
        <f t="shared" si="40"/>
        <v/>
      </c>
      <c r="AW39" s="54" t="str">
        <f t="shared" si="41"/>
        <v/>
      </c>
      <c r="AX39" s="54" t="str">
        <f t="shared" si="42"/>
        <v/>
      </c>
      <c r="AY39" s="54" t="str">
        <f t="shared" si="43"/>
        <v/>
      </c>
      <c r="AZ39" s="54" t="str">
        <f t="shared" si="44"/>
        <v/>
      </c>
      <c r="BA39" s="54" t="str">
        <f t="shared" si="45"/>
        <v/>
      </c>
      <c r="BB39" s="54" t="str">
        <f t="shared" si="46"/>
        <v/>
      </c>
      <c r="BC39" s="54" t="str">
        <f t="shared" si="47"/>
        <v/>
      </c>
      <c r="BD39" s="54" t="str">
        <f t="shared" si="48"/>
        <v/>
      </c>
      <c r="BE39" s="54" t="str">
        <f t="shared" si="49"/>
        <v/>
      </c>
      <c r="BF39" s="54" t="str">
        <f t="shared" si="50"/>
        <v/>
      </c>
      <c r="BG39" s="54" t="str">
        <f t="shared" si="51"/>
        <v/>
      </c>
      <c r="BH39" s="54" t="str">
        <f t="shared" si="52"/>
        <v/>
      </c>
    </row>
    <row r="40" spans="1:60">
      <c r="A40" s="58" t="s">
        <v>33</v>
      </c>
      <c r="B40" s="60"/>
      <c r="C40" s="59"/>
      <c r="D40" s="60" t="s">
        <v>58</v>
      </c>
      <c r="E40" s="58" t="s">
        <v>6</v>
      </c>
      <c r="F40" s="59" t="s">
        <v>6</v>
      </c>
      <c r="G40" s="59" t="s">
        <v>6</v>
      </c>
      <c r="I40" s="61" t="str">
        <f t="shared" ref="I40:I71" si="53">IF($E40=I$7,"x",(IF(AND(H40="x",$F40="Semanal"),"x",(IF(AND(F40="x",$F40="quincenal"),"x","")))))</f>
        <v/>
      </c>
      <c r="J40" s="54" t="str">
        <f t="shared" ref="J40:J71" si="54">IF($E40=J$7,"x",(IF(AND(I40="x",$F40="Semanal"),"x",(IF(AND(H40="x",$F40="quincenal"),"x","")))))</f>
        <v/>
      </c>
      <c r="K40" s="54" t="str">
        <f t="shared" ref="K40:K71" si="55">IF($E40=K$7,"x",(IF(AND(J40="x",$F40="Semanal"),"x",(IF(AND(I40="x",$F40="quincenal"),"x","")))))</f>
        <v/>
      </c>
      <c r="L40" s="54" t="str">
        <f t="shared" ref="L40:L71" si="56">IF($E40=L$7,"x",(IF(AND(K40="x",$F40="Semanal"),"x",(IF(AND(J40="x",$F40="quincenal"),"x","")))))</f>
        <v/>
      </c>
      <c r="M40" s="54" t="str">
        <f t="shared" ref="M40:M71" si="57">IF($E40=M$7,"x",(IF(AND(L40="x",$F40="Semanal"),"x",(IF(AND(K40="x",$F40="quincenal"),"x",(IF(AND(I40="x",$F40="Mensual"),"x","")))))))</f>
        <v/>
      </c>
      <c r="N40" s="54" t="str">
        <f t="shared" ref="N40:N71" si="58">IF($E40=N$7,"x",(IF(AND(M40="x",$F40="Semanal"),"x",(IF(AND(L40="x",$F40="quincenal"),"x",(IF(AND(J40="x",$F40="Mensual"),"x","")))))))</f>
        <v/>
      </c>
      <c r="O40" s="54" t="str">
        <f t="shared" ref="O40:O71" si="59">IF($E40=O$7,"x",(IF(AND(N40="x",$F40="Semanal"),"x",(IF(AND(M40="x",$F40="quincenal"),"x",(IF(AND(K40="x",$F40="Mensual"),"x","")))))))</f>
        <v/>
      </c>
      <c r="P40" s="54" t="str">
        <f t="shared" ref="P40:P71" si="60">IF($E40=P$7,"x",(IF(AND(O40="x",$F40="Semanal"),"x",(IF(AND(N40="x",$F40="quincenal"),"x",(IF(AND(L40="x",$F40="Mensual"),"x","")))))))</f>
        <v/>
      </c>
      <c r="Q40" s="54" t="str">
        <f t="shared" ref="Q40:Q71" si="61">IF($E40=Q$7,"x",(IF(AND(P40="x",$F40="Semanal"),"x",(IF(AND(O40="x",$F40="quincenal"),"x",(IF(AND(M40="x",$F40="Mensual"),"x",(IF(AND(I40="x",$F40="Bimestral"),"x","")))))))))</f>
        <v/>
      </c>
      <c r="R40" s="54" t="str">
        <f t="shared" ref="R40:R71" si="62">IF($E40=R$7,"x",(IF(AND(Q40="x",$F40="Semanal"),"x",(IF(AND(P40="x",$F40="quincenal"),"x",(IF(AND(N40="x",$F40="Mensual"),"x",(IF(AND(J40="x",$F40="Bimestral"),"x","")))))))))</f>
        <v/>
      </c>
      <c r="S40" s="54" t="str">
        <f t="shared" ref="S40:S71" si="63">IF($E40=S$7,"x",(IF(AND(R40="x",$F40="Semanal"),"x",(IF(AND(Q40="x",$F40="quincenal"),"x",(IF(AND(O40="x",$F40="Mensual"),"x",(IF(AND(K40="x",$F40="Bimestral"),"x","")))))))))</f>
        <v/>
      </c>
      <c r="T40" s="54" t="str">
        <f t="shared" ref="T40:T71" si="64">IF($E40=T$7,"x",(IF(AND(S40="x",$F40="Semanal"),"x",(IF(AND(R40="x",$F40="quincenal"),"x",(IF(AND(P40="x",$F40="Mensual"),"x",(IF(AND(L40="x",$F40="Bimestral"),"x","")))))))))</f>
        <v/>
      </c>
      <c r="U40" s="54" t="str">
        <f t="shared" ref="U40:U71" si="65">IF($E40=U$7,"x",(IF(AND(T40="x",$F40="Semanal"),"x",(IF(AND(S40="x",$F40="quincenal"),"x",(IF(AND(Q40="x",$F40="Mensual"),"x",(IF(AND(M40="x",$F40="Bimestral"),"x",(IF(AND(I40="x",$F40="Trimestral"),"x","")))))))))))</f>
        <v/>
      </c>
      <c r="V40" s="54" t="str">
        <f t="shared" ref="V40:V71" si="66">IF($E40=V$7,"x",(IF(AND(U40="x",$F40="Semanal"),"x",(IF(AND(T40="x",$F40="quincenal"),"x",(IF(AND(R40="x",$F40="Mensual"),"x",(IF(AND(N40="x",$F40="Bimestral"),"x",(IF(AND(J40="x",$F40="Trimestral"),"x","")))))))))))</f>
        <v/>
      </c>
      <c r="W40" s="54" t="str">
        <f t="shared" ref="W40:W71" si="67">IF($E40=W$7,"x",(IF(AND(V40="x",$F40="Semanal"),"x",(IF(AND(U40="x",$F40="quincenal"),"x",(IF(AND(S40="x",$F40="Mensual"),"x",(IF(AND(O40="x",$F40="Bimestral"),"x",(IF(AND(K40="x",$F40="Trimestral"),"x","")))))))))))</f>
        <v/>
      </c>
      <c r="X40" s="54" t="str">
        <f t="shared" ref="X40:X71" si="68">IF($E40=X$7,"x",(IF(AND(W40="x",$F40="Semanal"),"x",(IF(AND(V40="x",$F40="quincenal"),"x",(IF(AND(T40="x",$F40="Mensual"),"x",(IF(AND(P40="x",$F40="Bimestral"),"x",(IF(AND(L40="x",$F40="Trimestral"),"x","")))))))))))</f>
        <v/>
      </c>
      <c r="Y40" s="54" t="str">
        <f t="shared" ref="Y40:Y71" si="69">IF($E40=Y$7,"x",(IF(AND(X40="x",$F40="Semanal"),"x",(IF(AND(W40="x",$F40="quincenal"),"x",(IF(AND(U40="x",$F40="Mensual"),"x",(IF(AND(Q40="x",$F40="Bimestral"),"x",(IF(AND(M40="x",$F40="Trimestral"),"x","")))))))))))</f>
        <v/>
      </c>
      <c r="Z40" s="54" t="str">
        <f t="shared" ref="Z40:Z71" si="70">IF($E40=Z$7,"x",(IF(AND(Y40="x",$F40="Semanal"),"x",(IF(AND(X40="x",$F40="quincenal"),"x",(IF(AND(V40="x",$F40="Mensual"),"x",(IF(AND(R40="x",$F40="Bimestral"),"x",(IF(AND(N40="x",$F40="Trimestral"),"x","")))))))))))</f>
        <v/>
      </c>
      <c r="AA40" s="54" t="str">
        <f t="shared" ref="AA40:AA71" si="71">IF($E40=AA$7,"x",(IF(AND(Z40="x",$F40="Semanal"),"x",(IF(AND(Y40="x",$F40="quincenal"),"x",(IF(AND(W40="x",$F40="Mensual"),"x",(IF(AND(S40="x",$F40="Bimestral"),"x",(IF(AND(O40="x",$F40="Trimestral"),"x","")))))))))))</f>
        <v/>
      </c>
      <c r="AB40" s="54" t="str">
        <f t="shared" ref="AB40:AB71" si="72">IF($E40=AB$7,"x",(IF(AND(AA40="x",$F40="Semanal"),"x",(IF(AND(Z40="x",$F40="quincenal"),"x",(IF(AND(X40="x",$F40="Mensual"),"x",(IF(AND(T40="x",$F40="Bimestral"),"x",(IF(AND(P40="x",$F40="Trimestral"),"x","")))))))))))</f>
        <v/>
      </c>
      <c r="AC40" s="54" t="str">
        <f t="shared" ref="AC40:AC71" si="73">IF($E40=AC$7,"x",(IF(AND(AB40="x",$F40="Semanal"),"x",(IF(AND(AA40="x",$F40="quincenal"),"x",(IF(AND(Y40="x",$F40="Mensual"),"x",(IF(AND(U40="x",$F40="Bimestral"),"x",(IF(AND(Q40="x",$F40="Trimestral"),"x","")))))))))))</f>
        <v/>
      </c>
      <c r="AD40" s="54" t="str">
        <f t="shared" ref="AD40:AD71" si="74">IF($E40=AD$7,"x",(IF(AND(AC40="x",$F40="Semanal"),"x",(IF(AND(AB40="x",$F40="quincenal"),"x",(IF(AND(Z40="x",$F40="Mensual"),"x",(IF(AND(V40="x",$F40="Bimestral"),"x",(IF(AND(R40="x",$F40="Trimestral"),"x","")))))))))))</f>
        <v/>
      </c>
      <c r="AE40" s="54" t="str">
        <f t="shared" ref="AE40:AE71" si="75">IF($E40=AE$7,"x",(IF(AND(AD40="x",$F40="Semanal"),"x",(IF(AND(AC40="x",$F40="quincenal"),"x",(IF(AND(AA40="x",$F40="Mensual"),"x",(IF(AND(W40="x",$F40="Bimestral"),"x",(IF(AND(S40="x",$F40="Trimestral"),"x","")))))))))))</f>
        <v/>
      </c>
      <c r="AF40" s="54" t="str">
        <f t="shared" ref="AF40:AF71" si="76">IF($E40=AF$7,"x",(IF(AND(AE40="x",$F40="Semanal"),"x",(IF(AND(AD40="x",$F40="quincenal"),"x",(IF(AND(AB40="x",$F40="Mensual"),"x",(IF(AND(X40="x",$F40="Bimestral"),"x",(IF(AND(T40="x",$F40="Trimestral"),"x","")))))))))))</f>
        <v/>
      </c>
      <c r="AG40" s="54" t="str">
        <f t="shared" ref="AG40:AG71" si="77">IF($E40=AG$7,"x",(IF(AND(AF40="x",$F40="Semanal"),"x",(IF(AND(AE40="x",$F40="quincenal"),"x",(IF(AND(AC40="x",$F40="Mensual"),"x",(IF(AND(Y40="x",$F40="Bimestral"),"x",(IF(AND(U40="x",$F40="Trimestral"),"x",(IF(AND(I40="x",$F40="Semestral"),"x","")))))))))))))</f>
        <v/>
      </c>
      <c r="AH40" s="54" t="str">
        <f t="shared" ref="AH40:AH71" si="78">IF($E40=AH$7,"x",(IF(AND(AG40="x",$F40="Semanal"),"x",(IF(AND(AF40="x",$F40="quincenal"),"x",(IF(AND(AD40="x",$F40="Mensual"),"x",(IF(AND(Z40="x",$F40="Bimestral"),"x",(IF(AND(V40="x",$F40="Trimestral"),"x",(IF(AND(J40="x",$F40="Semestral"),"x","")))))))))))))</f>
        <v/>
      </c>
      <c r="AI40" s="54" t="str">
        <f t="shared" ref="AI40:AI71" si="79">IF($E40=AI$7,"x",(IF(AND(AH40="x",$F40="Semanal"),"x",(IF(AND(AG40="x",$F40="quincenal"),"x",(IF(AND(AE40="x",$F40="Mensual"),"x",(IF(AND(AA40="x",$F40="Bimestral"),"x",(IF(AND(W40="x",$F40="Trimestral"),"x",(IF(AND(K40="x",$F40="Semestral"),"x","")))))))))))))</f>
        <v/>
      </c>
      <c r="AJ40" s="54" t="str">
        <f t="shared" ref="AJ40:AJ71" si="80">IF($E40=AJ$7,"x",(IF(AND(AI40="x",$F40="Semanal"),"x",(IF(AND(AH40="x",$F40="quincenal"),"x",(IF(AND(AF40="x",$F40="Mensual"),"x",(IF(AND(AB40="x",$F40="Bimestral"),"x",(IF(AND(X40="x",$F40="Trimestral"),"x",(IF(AND(L40="x",$F40="Semestral"),"x","")))))))))))))</f>
        <v/>
      </c>
      <c r="AK40" s="54" t="str">
        <f t="shared" ref="AK40:AK71" si="81">IF($E40=AK$7,"x",(IF(AND(AJ40="x",$F40="Semanal"),"x",(IF(AND(AI40="x",$F40="quincenal"),"x",(IF(AND(AG40="x",$F40="Mensual"),"x",(IF(AND(AC40="x",$F40="Bimestral"),"x",(IF(AND(Y40="x",$F40="Trimestral"),"x",(IF(AND(M40="x",$F40="Semestral"),"x","")))))))))))))</f>
        <v/>
      </c>
      <c r="AL40" s="54" t="str">
        <f t="shared" ref="AL40:AL71" si="82">IF($E40=AL$7,"x",(IF(AND(AK40="x",$F40="Semanal"),"x",(IF(AND(AJ40="x",$F40="quincenal"),"x",(IF(AND(AH40="x",$F40="Mensual"),"x",(IF(AND(AD40="x",$F40="Bimestral"),"x",(IF(AND(Z40="x",$F40="Trimestral"),"x",(IF(AND(N40="x",$F40="Semestral"),"x","")))))))))))))</f>
        <v/>
      </c>
      <c r="AM40" s="54" t="str">
        <f t="shared" ref="AM40:AM71" si="83">IF($E40=AM$7,"x",(IF(AND(AL40="x",$F40="Semanal"),"x",(IF(AND(AK40="x",$F40="quincenal"),"x",(IF(AND(AI40="x",$F40="Mensual"),"x",(IF(AND(AE40="x",$F40="Bimestral"),"x",(IF(AND(AA40="x",$F40="Trimestral"),"x",(IF(AND(O40="x",$F40="Semestral"),"x","")))))))))))))</f>
        <v/>
      </c>
      <c r="AN40" s="54" t="str">
        <f t="shared" ref="AN40:AN71" si="84">IF($E40=AN$7,"x",(IF(AND(AM40="x",$F40="Semanal"),"x",(IF(AND(AL40="x",$F40="quincenal"),"x",(IF(AND(AJ40="x",$F40="Mensual"),"x",(IF(AND(AF40="x",$F40="Bimestral"),"x",(IF(AND(AB40="x",$F40="Trimestral"),"x",(IF(AND(P40="x",$F40="Semestral"),"x","")))))))))))))</f>
        <v/>
      </c>
      <c r="AO40" s="54" t="str">
        <f t="shared" ref="AO40:AO71" si="85">IF($E40=AO$7,"x",(IF(AND(AN40="x",$F40="Semanal"),"x",(IF(AND(AM40="x",$F40="quincenal"),"x",(IF(AND(AK40="x",$F40="Mensual"),"x",(IF(AND(AG40="x",$F40="Bimestral"),"x",(IF(AND(AC40="x",$F40="Trimestral"),"x",(IF(AND(Q40="x",$F40="Semestral"),"x","")))))))))))))</f>
        <v/>
      </c>
      <c r="AP40" s="54" t="str">
        <f t="shared" ref="AP40:AP71" si="86">IF($E40=AP$7,"x",(IF(AND(AO40="x",$F40="Semanal"),"x",(IF(AND(AN40="x",$F40="quincenal"),"x",(IF(AND(AL40="x",$F40="Mensual"),"x",(IF(AND(AH40="x",$F40="Bimestral"),"x",(IF(AND(AD40="x",$F40="Trimestral"),"x",(IF(AND(R40="x",$F40="Semestral"),"x","")))))))))))))</f>
        <v/>
      </c>
      <c r="AQ40" s="54" t="str">
        <f t="shared" ref="AQ40:AQ71" si="87">IF($E40=AQ$7,"x",(IF(AND(AP40="x",$F40="Semanal"),"x",(IF(AND(AO40="x",$F40="quincenal"),"x",(IF(AND(AM40="x",$F40="Mensual"),"x",(IF(AND(AI40="x",$F40="Bimestral"),"x",(IF(AND(AE40="x",$F40="Trimestral"),"x",(IF(AND(S40="x",$F40="Semestral"),"x","")))))))))))))</f>
        <v/>
      </c>
      <c r="AR40" s="54" t="str">
        <f t="shared" ref="AR40:AR71" si="88">IF($E40=AR$7,"x",(IF(AND(AQ40="x",$F40="Semanal"),"x",(IF(AND(AP40="x",$F40="quincenal"),"x",(IF(AND(AN40="x",$F40="Mensual"),"x",(IF(AND(AJ40="x",$F40="Bimestral"),"x",(IF(AND(AF40="x",$F40="Trimestral"),"x",(IF(AND(T40="x",$F40="Semestral"),"x","")))))))))))))</f>
        <v/>
      </c>
      <c r="AS40" s="54" t="str">
        <f t="shared" ref="AS40:AS71" si="89">IF($E40=AS$7,"x",(IF(AND(AR40="x",$F40="Semanal"),"x",(IF(AND(AQ40="x",$F40="quincenal"),"x",(IF(AND(AO40="x",$F40="Mensual"),"x",(IF(AND(AK40="x",$F40="Bimestral"),"x",(IF(AND(AG40="x",$F40="Trimestral"),"x",(IF(AND(U40="x",$F40="Semestral"),"x","")))))))))))))</f>
        <v/>
      </c>
      <c r="AT40" s="54" t="str">
        <f t="shared" ref="AT40:AT71" si="90">IF($E40=AT$7,"x",(IF(AND(AS40="x",$F40="Semanal"),"x",(IF(AND(AR40="x",$F40="quincenal"),"x",(IF(AND(AP40="x",$F40="Mensual"),"x",(IF(AND(AL40="x",$F40="Bimestral"),"x",(IF(AND(AH40="x",$F40="Trimestral"),"x",(IF(AND(V40="x",$F40="Semestral"),"x","")))))))))))))</f>
        <v/>
      </c>
      <c r="AU40" s="54" t="str">
        <f t="shared" ref="AU40:AU71" si="91">IF($E40=AU$7,"x",(IF(AND(AT40="x",$F40="Semanal"),"x",(IF(AND(AS40="x",$F40="quincenal"),"x",(IF(AND(AQ40="x",$F40="Mensual"),"x",(IF(AND(AM40="x",$F40="Bimestral"),"x",(IF(AND(AI40="x",$F40="Trimestral"),"x",(IF(AND(W40="x",$F40="Semestral"),"x","")))))))))))))</f>
        <v/>
      </c>
      <c r="AV40" s="54" t="str">
        <f t="shared" ref="AV40:AV71" si="92">IF($E40=AV$7,"x",(IF(AND(AU40="x",$F40="Semanal"),"x",(IF(AND(AT40="x",$F40="quincenal"),"x",(IF(AND(AR40="x",$F40="Mensual"),"x",(IF(AND(AN40="x",$F40="Bimestral"),"x",(IF(AND(AJ40="x",$F40="Trimestral"),"x",(IF(AND(X40="x",$F40="Semestral"),"x","")))))))))))))</f>
        <v/>
      </c>
      <c r="AW40" s="54" t="str">
        <f t="shared" ref="AW40:AW71" si="93">IF($E40=AW$7,"x",(IF(AND(AV40="x",$F40="Semanal"),"x",(IF(AND(AU40="x",$F40="quincenal"),"x",(IF(AND(AS40="x",$F40="Mensual"),"x",(IF(AND(AO40="x",$F40="Bimestral"),"x",(IF(AND(AK40="x",$F40="Trimestral"),"x",(IF(AND(Y40="x",$F40="Semestral"),"x","")))))))))))))</f>
        <v/>
      </c>
      <c r="AX40" s="54" t="str">
        <f t="shared" ref="AX40:AX71" si="94">IF($E40=AX$7,"x",(IF(AND(AW40="x",$F40="Semanal"),"x",(IF(AND(AV40="x",$F40="quincenal"),"x",(IF(AND(AT40="x",$F40="Mensual"),"x",(IF(AND(AP40="x",$F40="Bimestral"),"x",(IF(AND(AL40="x",$F40="Trimestral"),"x",(IF(AND(Z40="x",$F40="Semestral"),"x","")))))))))))))</f>
        <v/>
      </c>
      <c r="AY40" s="54" t="str">
        <f t="shared" ref="AY40:AY71" si="95">IF($E40=AY$7,"x",(IF(AND(AX40="x",$F40="Semanal"),"x",(IF(AND(AW40="x",$F40="quincenal"),"x",(IF(AND(AU40="x",$F40="Mensual"),"x",(IF(AND(AQ40="x",$F40="Bimestral"),"x",(IF(AND(AM40="x",$F40="Trimestral"),"x",(IF(AND(AA40="x",$F40="Semestral"),"x","")))))))))))))</f>
        <v/>
      </c>
      <c r="AZ40" s="54" t="str">
        <f t="shared" ref="AZ40:AZ71" si="96">IF($E40=AZ$7,"x",(IF(AND(AY40="x",$F40="Semanal"),"x",(IF(AND(AX40="x",$F40="quincenal"),"x",(IF(AND(AV40="x",$F40="Mensual"),"x",(IF(AND(AR40="x",$F40="Bimestral"),"x",(IF(AND(AN40="x",$F40="Trimestral"),"x",(IF(AND(AB40="x",$F40="Semestral"),"x","")))))))))))))</f>
        <v/>
      </c>
      <c r="BA40" s="54" t="str">
        <f t="shared" ref="BA40:BA71" si="97">IF($E40=BA$7,"x",(IF(AND(AZ40="x",$F40="Semanal"),"x",(IF(AND(AY40="x",$F40="quincenal"),"x",(IF(AND(AW40="x",$F40="Mensual"),"x",(IF(AND(AS40="x",$F40="Bimestral"),"x",(IF(AND(AO40="x",$F40="Trimestral"),"x",(IF(AND(AC40="x",$F40="Semestral"),"x","")))))))))))))</f>
        <v/>
      </c>
      <c r="BB40" s="54" t="str">
        <f t="shared" ref="BB40:BB71" si="98">IF($E40=BB$7,"x",(IF(AND(BA40="x",$F40="Semanal"),"x",(IF(AND(AZ40="x",$F40="quincenal"),"x",(IF(AND(AX40="x",$F40="Mensual"),"x",(IF(AND(AT40="x",$F40="Bimestral"),"x",(IF(AND(AP40="x",$F40="Trimestral"),"x",(IF(AND(AD40="x",$F40="Semestral"),"x","")))))))))))))</f>
        <v/>
      </c>
      <c r="BC40" s="54" t="str">
        <f t="shared" ref="BC40:BC71" si="99">IF($E40=BC$7,"x",(IF(AND(BB40="x",$F40="Semanal"),"x",(IF(AND(BA40="x",$F40="quincenal"),"x",(IF(AND(AY40="x",$F40="Mensual"),"x",(IF(AND(AU40="x",$F40="Bimestral"),"x",(IF(AND(AQ40="x",$F40="Trimestral"),"x",(IF(AND(AE40="x",$F40="Semestral"),"x","")))))))))))))</f>
        <v/>
      </c>
      <c r="BD40" s="54" t="str">
        <f t="shared" ref="BD40:BD71" si="100">IF($E40=BD$7,"x",(IF(AND(BC40="x",$F40="Semanal"),"x",(IF(AND(BB40="x",$F40="quincenal"),"x",(IF(AND(AZ40="x",$F40="Mensual"),"x",(IF(AND(AV40="x",$F40="Bimestral"),"x",(IF(AND(AR40="x",$F40="Trimestral"),"x",(IF(AND(AF40="x",$F40="Semestral"),"x","")))))))))))))</f>
        <v/>
      </c>
      <c r="BE40" s="54" t="str">
        <f t="shared" ref="BE40:BE71" si="101">IF($E40=BE$7,"x",(IF(AND(BD40="x",$F40="Semanal"),"x",(IF(AND(BC40="x",$F40="quincenal"),"x",(IF(AND(BA40="x",$F40="Mensual"),"x",(IF(AND(AW40="x",$F40="Bimestral"),"x",(IF(AND(AS40="x",$F40="Trimestral"),"x",(IF(AND(AG40="x",$F40="Semestral"),"x","")))))))))))))</f>
        <v/>
      </c>
      <c r="BF40" s="54" t="str">
        <f t="shared" ref="BF40:BF71" si="102">IF($E40=BF$7,"x",(IF(AND(BE40="x",$F40="Semanal"),"x",(IF(AND(BD40="x",$F40="quincenal"),"x",(IF(AND(BB40="x",$F40="Mensual"),"x",(IF(AND(AX40="x",$F40="Bimestral"),"x",(IF(AND(AT40="x",$F40="Trimestral"),"x",(IF(AND(AH40="x",$F40="Semestral"),"x","")))))))))))))</f>
        <v/>
      </c>
      <c r="BG40" s="54" t="str">
        <f t="shared" ref="BG40:BG71" si="103">IF($E40=BG$7,"x",(IF(AND(BF40="x",$F40="Semanal"),"x",(IF(AND(BE40="x",$F40="quincenal"),"x",(IF(AND(BC40="x",$F40="Mensual"),"x",(IF(AND(AY40="x",$F40="Bimestral"),"x",(IF(AND(AU40="x",$F40="Trimestral"),"x",(IF(AND(AI40="x",$F40="Semestral"),"x","")))))))))))))</f>
        <v/>
      </c>
      <c r="BH40" s="54" t="str">
        <f t="shared" ref="BH40:BH71" si="104">IF($E40=BH$7,"x",(IF(AND(BG40="x",$F40="Semanal"),"x",(IF(AND(BF40="x",$F40="quincenal"),"x",(IF(AND(BD40="x",$F40="Mensual"),"x",(IF(AND(AZ40="x",$F40="Bimestral"),"x",(IF(AND(AV40="x",$F40="Trimestral"),"x",(IF(AND(AJ40="x",$F40="Semestral"),"x","")))))))))))))</f>
        <v/>
      </c>
    </row>
    <row r="41" spans="1:60">
      <c r="A41" s="58" t="s">
        <v>33</v>
      </c>
      <c r="B41" s="60"/>
      <c r="C41" s="59"/>
      <c r="D41" s="60" t="s">
        <v>58</v>
      </c>
      <c r="E41" s="58" t="s">
        <v>6</v>
      </c>
      <c r="F41" s="59" t="s">
        <v>6</v>
      </c>
      <c r="G41" s="59" t="s">
        <v>6</v>
      </c>
      <c r="I41" s="61" t="str">
        <f t="shared" si="53"/>
        <v/>
      </c>
      <c r="J41" s="54" t="str">
        <f t="shared" si="54"/>
        <v/>
      </c>
      <c r="K41" s="54" t="str">
        <f t="shared" si="55"/>
        <v/>
      </c>
      <c r="L41" s="54" t="str">
        <f t="shared" si="56"/>
        <v/>
      </c>
      <c r="M41" s="54" t="str">
        <f t="shared" si="57"/>
        <v/>
      </c>
      <c r="N41" s="54" t="str">
        <f t="shared" si="58"/>
        <v/>
      </c>
      <c r="O41" s="54" t="str">
        <f t="shared" si="59"/>
        <v/>
      </c>
      <c r="P41" s="54" t="str">
        <f t="shared" si="60"/>
        <v/>
      </c>
      <c r="Q41" s="54" t="str">
        <f t="shared" si="61"/>
        <v/>
      </c>
      <c r="R41" s="54" t="str">
        <f t="shared" si="62"/>
        <v/>
      </c>
      <c r="S41" s="54" t="str">
        <f t="shared" si="63"/>
        <v/>
      </c>
      <c r="T41" s="54" t="str">
        <f t="shared" si="64"/>
        <v/>
      </c>
      <c r="U41" s="54" t="str">
        <f t="shared" si="65"/>
        <v/>
      </c>
      <c r="V41" s="54" t="str">
        <f t="shared" si="66"/>
        <v/>
      </c>
      <c r="W41" s="54" t="str">
        <f t="shared" si="67"/>
        <v/>
      </c>
      <c r="X41" s="54" t="str">
        <f t="shared" si="68"/>
        <v/>
      </c>
      <c r="Y41" s="54" t="str">
        <f t="shared" si="69"/>
        <v/>
      </c>
      <c r="Z41" s="54" t="str">
        <f t="shared" si="70"/>
        <v/>
      </c>
      <c r="AA41" s="54" t="str">
        <f t="shared" si="71"/>
        <v/>
      </c>
      <c r="AB41" s="54" t="str">
        <f t="shared" si="72"/>
        <v/>
      </c>
      <c r="AC41" s="54" t="str">
        <f t="shared" si="73"/>
        <v/>
      </c>
      <c r="AD41" s="54" t="str">
        <f t="shared" si="74"/>
        <v/>
      </c>
      <c r="AE41" s="54" t="str">
        <f t="shared" si="75"/>
        <v/>
      </c>
      <c r="AF41" s="54" t="str">
        <f t="shared" si="76"/>
        <v/>
      </c>
      <c r="AG41" s="54" t="str">
        <f t="shared" si="77"/>
        <v/>
      </c>
      <c r="AH41" s="54" t="str">
        <f t="shared" si="78"/>
        <v/>
      </c>
      <c r="AI41" s="54" t="str">
        <f t="shared" si="79"/>
        <v/>
      </c>
      <c r="AJ41" s="54" t="str">
        <f t="shared" si="80"/>
        <v/>
      </c>
      <c r="AK41" s="54" t="str">
        <f t="shared" si="81"/>
        <v/>
      </c>
      <c r="AL41" s="54" t="str">
        <f t="shared" si="82"/>
        <v/>
      </c>
      <c r="AM41" s="54" t="str">
        <f t="shared" si="83"/>
        <v/>
      </c>
      <c r="AN41" s="54" t="str">
        <f t="shared" si="84"/>
        <v/>
      </c>
      <c r="AO41" s="54" t="str">
        <f t="shared" si="85"/>
        <v/>
      </c>
      <c r="AP41" s="54" t="str">
        <f t="shared" si="86"/>
        <v/>
      </c>
      <c r="AQ41" s="54" t="str">
        <f t="shared" si="87"/>
        <v/>
      </c>
      <c r="AR41" s="54" t="str">
        <f t="shared" si="88"/>
        <v/>
      </c>
      <c r="AS41" s="54" t="str">
        <f t="shared" si="89"/>
        <v/>
      </c>
      <c r="AT41" s="54" t="str">
        <f t="shared" si="90"/>
        <v/>
      </c>
      <c r="AU41" s="54" t="str">
        <f t="shared" si="91"/>
        <v/>
      </c>
      <c r="AV41" s="54" t="str">
        <f t="shared" si="92"/>
        <v/>
      </c>
      <c r="AW41" s="54" t="str">
        <f t="shared" si="93"/>
        <v/>
      </c>
      <c r="AX41" s="54" t="str">
        <f t="shared" si="94"/>
        <v/>
      </c>
      <c r="AY41" s="54" t="str">
        <f t="shared" si="95"/>
        <v/>
      </c>
      <c r="AZ41" s="54" t="str">
        <f t="shared" si="96"/>
        <v/>
      </c>
      <c r="BA41" s="54" t="str">
        <f t="shared" si="97"/>
        <v/>
      </c>
      <c r="BB41" s="54" t="str">
        <f t="shared" si="98"/>
        <v/>
      </c>
      <c r="BC41" s="54" t="str">
        <f t="shared" si="99"/>
        <v/>
      </c>
      <c r="BD41" s="54" t="str">
        <f t="shared" si="100"/>
        <v/>
      </c>
      <c r="BE41" s="54" t="str">
        <f t="shared" si="101"/>
        <v/>
      </c>
      <c r="BF41" s="54" t="str">
        <f t="shared" si="102"/>
        <v/>
      </c>
      <c r="BG41" s="54" t="str">
        <f t="shared" si="103"/>
        <v/>
      </c>
      <c r="BH41" s="54" t="str">
        <f t="shared" si="104"/>
        <v/>
      </c>
    </row>
    <row r="42" spans="1:60">
      <c r="A42" s="58" t="s">
        <v>33</v>
      </c>
      <c r="B42" s="60"/>
      <c r="C42" s="59"/>
      <c r="D42" s="60" t="s">
        <v>58</v>
      </c>
      <c r="E42" s="58" t="s">
        <v>6</v>
      </c>
      <c r="F42" s="59" t="s">
        <v>6</v>
      </c>
      <c r="G42" s="59" t="s">
        <v>6</v>
      </c>
      <c r="I42" s="61" t="str">
        <f t="shared" si="53"/>
        <v/>
      </c>
      <c r="J42" s="54" t="str">
        <f t="shared" si="54"/>
        <v/>
      </c>
      <c r="K42" s="54" t="str">
        <f t="shared" si="55"/>
        <v/>
      </c>
      <c r="L42" s="54" t="str">
        <f t="shared" si="56"/>
        <v/>
      </c>
      <c r="M42" s="54" t="str">
        <f t="shared" si="57"/>
        <v/>
      </c>
      <c r="N42" s="54" t="str">
        <f t="shared" si="58"/>
        <v/>
      </c>
      <c r="O42" s="54" t="str">
        <f t="shared" si="59"/>
        <v/>
      </c>
      <c r="P42" s="54" t="str">
        <f t="shared" si="60"/>
        <v/>
      </c>
      <c r="Q42" s="54" t="str">
        <f t="shared" si="61"/>
        <v/>
      </c>
      <c r="R42" s="54" t="str">
        <f t="shared" si="62"/>
        <v/>
      </c>
      <c r="S42" s="54" t="str">
        <f t="shared" si="63"/>
        <v/>
      </c>
      <c r="T42" s="54" t="str">
        <f t="shared" si="64"/>
        <v/>
      </c>
      <c r="U42" s="54" t="str">
        <f t="shared" si="65"/>
        <v/>
      </c>
      <c r="V42" s="54" t="str">
        <f t="shared" si="66"/>
        <v/>
      </c>
      <c r="W42" s="54" t="str">
        <f t="shared" si="67"/>
        <v/>
      </c>
      <c r="X42" s="54" t="str">
        <f t="shared" si="68"/>
        <v/>
      </c>
      <c r="Y42" s="54" t="str">
        <f t="shared" si="69"/>
        <v/>
      </c>
      <c r="Z42" s="54" t="str">
        <f t="shared" si="70"/>
        <v/>
      </c>
      <c r="AA42" s="54" t="str">
        <f t="shared" si="71"/>
        <v/>
      </c>
      <c r="AB42" s="54" t="str">
        <f t="shared" si="72"/>
        <v/>
      </c>
      <c r="AC42" s="54" t="str">
        <f t="shared" si="73"/>
        <v/>
      </c>
      <c r="AD42" s="54" t="str">
        <f t="shared" si="74"/>
        <v/>
      </c>
      <c r="AE42" s="54" t="str">
        <f t="shared" si="75"/>
        <v/>
      </c>
      <c r="AF42" s="54" t="str">
        <f t="shared" si="76"/>
        <v/>
      </c>
      <c r="AG42" s="54" t="str">
        <f t="shared" si="77"/>
        <v/>
      </c>
      <c r="AH42" s="54" t="str">
        <f t="shared" si="78"/>
        <v/>
      </c>
      <c r="AI42" s="54" t="str">
        <f t="shared" si="79"/>
        <v/>
      </c>
      <c r="AJ42" s="54" t="str">
        <f t="shared" si="80"/>
        <v/>
      </c>
      <c r="AK42" s="54" t="str">
        <f t="shared" si="81"/>
        <v/>
      </c>
      <c r="AL42" s="54" t="str">
        <f t="shared" si="82"/>
        <v/>
      </c>
      <c r="AM42" s="54" t="str">
        <f t="shared" si="83"/>
        <v/>
      </c>
      <c r="AN42" s="54" t="str">
        <f t="shared" si="84"/>
        <v/>
      </c>
      <c r="AO42" s="54" t="str">
        <f t="shared" si="85"/>
        <v/>
      </c>
      <c r="AP42" s="54" t="str">
        <f t="shared" si="86"/>
        <v/>
      </c>
      <c r="AQ42" s="54" t="str">
        <f t="shared" si="87"/>
        <v/>
      </c>
      <c r="AR42" s="54" t="str">
        <f t="shared" si="88"/>
        <v/>
      </c>
      <c r="AS42" s="54" t="str">
        <f t="shared" si="89"/>
        <v/>
      </c>
      <c r="AT42" s="54" t="str">
        <f t="shared" si="90"/>
        <v/>
      </c>
      <c r="AU42" s="54" t="str">
        <f t="shared" si="91"/>
        <v/>
      </c>
      <c r="AV42" s="54" t="str">
        <f t="shared" si="92"/>
        <v/>
      </c>
      <c r="AW42" s="54" t="str">
        <f t="shared" si="93"/>
        <v/>
      </c>
      <c r="AX42" s="54" t="str">
        <f t="shared" si="94"/>
        <v/>
      </c>
      <c r="AY42" s="54" t="str">
        <f t="shared" si="95"/>
        <v/>
      </c>
      <c r="AZ42" s="54" t="str">
        <f t="shared" si="96"/>
        <v/>
      </c>
      <c r="BA42" s="54" t="str">
        <f t="shared" si="97"/>
        <v/>
      </c>
      <c r="BB42" s="54" t="str">
        <f t="shared" si="98"/>
        <v/>
      </c>
      <c r="BC42" s="54" t="str">
        <f t="shared" si="99"/>
        <v/>
      </c>
      <c r="BD42" s="54" t="str">
        <f t="shared" si="100"/>
        <v/>
      </c>
      <c r="BE42" s="54" t="str">
        <f t="shared" si="101"/>
        <v/>
      </c>
      <c r="BF42" s="54" t="str">
        <f t="shared" si="102"/>
        <v/>
      </c>
      <c r="BG42" s="54" t="str">
        <f t="shared" si="103"/>
        <v/>
      </c>
      <c r="BH42" s="54" t="str">
        <f t="shared" si="104"/>
        <v/>
      </c>
    </row>
    <row r="43" spans="1:60">
      <c r="A43" s="58" t="s">
        <v>33</v>
      </c>
      <c r="B43" s="60"/>
      <c r="C43" s="59"/>
      <c r="D43" s="60" t="s">
        <v>58</v>
      </c>
      <c r="E43" s="58" t="s">
        <v>6</v>
      </c>
      <c r="F43" s="59" t="s">
        <v>6</v>
      </c>
      <c r="G43" s="59" t="s">
        <v>6</v>
      </c>
      <c r="I43" s="61" t="str">
        <f t="shared" si="53"/>
        <v/>
      </c>
      <c r="J43" s="54" t="str">
        <f t="shared" si="54"/>
        <v/>
      </c>
      <c r="K43" s="54" t="str">
        <f t="shared" si="55"/>
        <v/>
      </c>
      <c r="L43" s="54" t="str">
        <f t="shared" si="56"/>
        <v/>
      </c>
      <c r="M43" s="54" t="str">
        <f t="shared" si="57"/>
        <v/>
      </c>
      <c r="N43" s="54" t="str">
        <f t="shared" si="58"/>
        <v/>
      </c>
      <c r="O43" s="54" t="str">
        <f t="shared" si="59"/>
        <v/>
      </c>
      <c r="P43" s="54" t="str">
        <f t="shared" si="60"/>
        <v/>
      </c>
      <c r="Q43" s="54" t="str">
        <f t="shared" si="61"/>
        <v/>
      </c>
      <c r="R43" s="54" t="str">
        <f t="shared" si="62"/>
        <v/>
      </c>
      <c r="S43" s="54" t="str">
        <f t="shared" si="63"/>
        <v/>
      </c>
      <c r="T43" s="54" t="str">
        <f t="shared" si="64"/>
        <v/>
      </c>
      <c r="U43" s="54" t="str">
        <f t="shared" si="65"/>
        <v/>
      </c>
      <c r="V43" s="54" t="str">
        <f t="shared" si="66"/>
        <v/>
      </c>
      <c r="W43" s="54" t="str">
        <f t="shared" si="67"/>
        <v/>
      </c>
      <c r="X43" s="54" t="str">
        <f t="shared" si="68"/>
        <v/>
      </c>
      <c r="Y43" s="54" t="str">
        <f t="shared" si="69"/>
        <v/>
      </c>
      <c r="Z43" s="54" t="str">
        <f t="shared" si="70"/>
        <v/>
      </c>
      <c r="AA43" s="54" t="str">
        <f t="shared" si="71"/>
        <v/>
      </c>
      <c r="AB43" s="54" t="str">
        <f t="shared" si="72"/>
        <v/>
      </c>
      <c r="AC43" s="54" t="str">
        <f t="shared" si="73"/>
        <v/>
      </c>
      <c r="AD43" s="54" t="str">
        <f t="shared" si="74"/>
        <v/>
      </c>
      <c r="AE43" s="54" t="str">
        <f t="shared" si="75"/>
        <v/>
      </c>
      <c r="AF43" s="54" t="str">
        <f t="shared" si="76"/>
        <v/>
      </c>
      <c r="AG43" s="54" t="str">
        <f t="shared" si="77"/>
        <v/>
      </c>
      <c r="AH43" s="54" t="str">
        <f t="shared" si="78"/>
        <v/>
      </c>
      <c r="AI43" s="54" t="str">
        <f t="shared" si="79"/>
        <v/>
      </c>
      <c r="AJ43" s="54" t="str">
        <f t="shared" si="80"/>
        <v/>
      </c>
      <c r="AK43" s="54" t="str">
        <f t="shared" si="81"/>
        <v/>
      </c>
      <c r="AL43" s="54" t="str">
        <f t="shared" si="82"/>
        <v/>
      </c>
      <c r="AM43" s="54" t="str">
        <f t="shared" si="83"/>
        <v/>
      </c>
      <c r="AN43" s="54" t="str">
        <f t="shared" si="84"/>
        <v/>
      </c>
      <c r="AO43" s="54" t="str">
        <f t="shared" si="85"/>
        <v/>
      </c>
      <c r="AP43" s="54" t="str">
        <f t="shared" si="86"/>
        <v/>
      </c>
      <c r="AQ43" s="54" t="str">
        <f t="shared" si="87"/>
        <v/>
      </c>
      <c r="AR43" s="54" t="str">
        <f t="shared" si="88"/>
        <v/>
      </c>
      <c r="AS43" s="54" t="str">
        <f t="shared" si="89"/>
        <v/>
      </c>
      <c r="AT43" s="54" t="str">
        <f t="shared" si="90"/>
        <v/>
      </c>
      <c r="AU43" s="54" t="str">
        <f t="shared" si="91"/>
        <v/>
      </c>
      <c r="AV43" s="54" t="str">
        <f t="shared" si="92"/>
        <v/>
      </c>
      <c r="AW43" s="54" t="str">
        <f t="shared" si="93"/>
        <v/>
      </c>
      <c r="AX43" s="54" t="str">
        <f t="shared" si="94"/>
        <v/>
      </c>
      <c r="AY43" s="54" t="str">
        <f t="shared" si="95"/>
        <v/>
      </c>
      <c r="AZ43" s="54" t="str">
        <f t="shared" si="96"/>
        <v/>
      </c>
      <c r="BA43" s="54" t="str">
        <f t="shared" si="97"/>
        <v/>
      </c>
      <c r="BB43" s="54" t="str">
        <f t="shared" si="98"/>
        <v/>
      </c>
      <c r="BC43" s="54" t="str">
        <f t="shared" si="99"/>
        <v/>
      </c>
      <c r="BD43" s="54" t="str">
        <f t="shared" si="100"/>
        <v/>
      </c>
      <c r="BE43" s="54" t="str">
        <f t="shared" si="101"/>
        <v/>
      </c>
      <c r="BF43" s="54" t="str">
        <f t="shared" si="102"/>
        <v/>
      </c>
      <c r="BG43" s="54" t="str">
        <f t="shared" si="103"/>
        <v/>
      </c>
      <c r="BH43" s="54" t="str">
        <f t="shared" si="104"/>
        <v/>
      </c>
    </row>
    <row r="44" spans="1:60">
      <c r="A44" s="58" t="s">
        <v>33</v>
      </c>
      <c r="B44" s="60"/>
      <c r="C44" s="59"/>
      <c r="D44" s="60" t="s">
        <v>58</v>
      </c>
      <c r="E44" s="58" t="s">
        <v>6</v>
      </c>
      <c r="F44" s="59" t="s">
        <v>6</v>
      </c>
      <c r="G44" s="59" t="s">
        <v>6</v>
      </c>
      <c r="I44" s="61" t="str">
        <f t="shared" si="53"/>
        <v/>
      </c>
      <c r="J44" s="54" t="str">
        <f t="shared" si="54"/>
        <v/>
      </c>
      <c r="K44" s="54" t="str">
        <f t="shared" si="55"/>
        <v/>
      </c>
      <c r="L44" s="54" t="str">
        <f t="shared" si="56"/>
        <v/>
      </c>
      <c r="M44" s="54" t="str">
        <f t="shared" si="57"/>
        <v/>
      </c>
      <c r="N44" s="54" t="str">
        <f t="shared" si="58"/>
        <v/>
      </c>
      <c r="O44" s="54" t="str">
        <f t="shared" si="59"/>
        <v/>
      </c>
      <c r="P44" s="54" t="str">
        <f t="shared" si="60"/>
        <v/>
      </c>
      <c r="Q44" s="54" t="str">
        <f t="shared" si="61"/>
        <v/>
      </c>
      <c r="R44" s="54" t="str">
        <f t="shared" si="62"/>
        <v/>
      </c>
      <c r="S44" s="54" t="str">
        <f t="shared" si="63"/>
        <v/>
      </c>
      <c r="T44" s="54" t="str">
        <f t="shared" si="64"/>
        <v/>
      </c>
      <c r="U44" s="54" t="str">
        <f t="shared" si="65"/>
        <v/>
      </c>
      <c r="V44" s="54" t="str">
        <f t="shared" si="66"/>
        <v/>
      </c>
      <c r="W44" s="54" t="str">
        <f t="shared" si="67"/>
        <v/>
      </c>
      <c r="X44" s="54" t="str">
        <f t="shared" si="68"/>
        <v/>
      </c>
      <c r="Y44" s="54" t="str">
        <f t="shared" si="69"/>
        <v/>
      </c>
      <c r="Z44" s="54" t="str">
        <f t="shared" si="70"/>
        <v/>
      </c>
      <c r="AA44" s="54" t="str">
        <f t="shared" si="71"/>
        <v/>
      </c>
      <c r="AB44" s="54" t="str">
        <f t="shared" si="72"/>
        <v/>
      </c>
      <c r="AC44" s="54" t="str">
        <f t="shared" si="73"/>
        <v/>
      </c>
      <c r="AD44" s="54" t="str">
        <f t="shared" si="74"/>
        <v/>
      </c>
      <c r="AE44" s="54" t="str">
        <f t="shared" si="75"/>
        <v/>
      </c>
      <c r="AF44" s="54" t="str">
        <f t="shared" si="76"/>
        <v/>
      </c>
      <c r="AG44" s="54" t="str">
        <f t="shared" si="77"/>
        <v/>
      </c>
      <c r="AH44" s="54" t="str">
        <f t="shared" si="78"/>
        <v/>
      </c>
      <c r="AI44" s="54" t="str">
        <f t="shared" si="79"/>
        <v/>
      </c>
      <c r="AJ44" s="54" t="str">
        <f t="shared" si="80"/>
        <v/>
      </c>
      <c r="AK44" s="54" t="str">
        <f t="shared" si="81"/>
        <v/>
      </c>
      <c r="AL44" s="54" t="str">
        <f t="shared" si="82"/>
        <v/>
      </c>
      <c r="AM44" s="54" t="str">
        <f t="shared" si="83"/>
        <v/>
      </c>
      <c r="AN44" s="54" t="str">
        <f t="shared" si="84"/>
        <v/>
      </c>
      <c r="AO44" s="54" t="str">
        <f t="shared" si="85"/>
        <v/>
      </c>
      <c r="AP44" s="54" t="str">
        <f t="shared" si="86"/>
        <v/>
      </c>
      <c r="AQ44" s="54" t="str">
        <f t="shared" si="87"/>
        <v/>
      </c>
      <c r="AR44" s="54" t="str">
        <f t="shared" si="88"/>
        <v/>
      </c>
      <c r="AS44" s="54" t="str">
        <f t="shared" si="89"/>
        <v/>
      </c>
      <c r="AT44" s="54" t="str">
        <f t="shared" si="90"/>
        <v/>
      </c>
      <c r="AU44" s="54" t="str">
        <f t="shared" si="91"/>
        <v/>
      </c>
      <c r="AV44" s="54" t="str">
        <f t="shared" si="92"/>
        <v/>
      </c>
      <c r="AW44" s="54" t="str">
        <f t="shared" si="93"/>
        <v/>
      </c>
      <c r="AX44" s="54" t="str">
        <f t="shared" si="94"/>
        <v/>
      </c>
      <c r="AY44" s="54" t="str">
        <f t="shared" si="95"/>
        <v/>
      </c>
      <c r="AZ44" s="54" t="str">
        <f t="shared" si="96"/>
        <v/>
      </c>
      <c r="BA44" s="54" t="str">
        <f t="shared" si="97"/>
        <v/>
      </c>
      <c r="BB44" s="54" t="str">
        <f t="shared" si="98"/>
        <v/>
      </c>
      <c r="BC44" s="54" t="str">
        <f t="shared" si="99"/>
        <v/>
      </c>
      <c r="BD44" s="54" t="str">
        <f t="shared" si="100"/>
        <v/>
      </c>
      <c r="BE44" s="54" t="str">
        <f t="shared" si="101"/>
        <v/>
      </c>
      <c r="BF44" s="54" t="str">
        <f t="shared" si="102"/>
        <v/>
      </c>
      <c r="BG44" s="54" t="str">
        <f t="shared" si="103"/>
        <v/>
      </c>
      <c r="BH44" s="54" t="str">
        <f t="shared" si="104"/>
        <v/>
      </c>
    </row>
    <row r="45" spans="1:60">
      <c r="A45" s="58" t="s">
        <v>33</v>
      </c>
      <c r="B45" s="60"/>
      <c r="C45" s="59"/>
      <c r="D45" s="60" t="s">
        <v>58</v>
      </c>
      <c r="E45" s="58" t="s">
        <v>6</v>
      </c>
      <c r="F45" s="59" t="s">
        <v>6</v>
      </c>
      <c r="G45" s="59" t="s">
        <v>6</v>
      </c>
      <c r="I45" s="61" t="str">
        <f t="shared" si="53"/>
        <v/>
      </c>
      <c r="J45" s="54" t="str">
        <f t="shared" si="54"/>
        <v/>
      </c>
      <c r="K45" s="54" t="str">
        <f t="shared" si="55"/>
        <v/>
      </c>
      <c r="L45" s="54" t="str">
        <f t="shared" si="56"/>
        <v/>
      </c>
      <c r="M45" s="54" t="str">
        <f t="shared" si="57"/>
        <v/>
      </c>
      <c r="N45" s="54" t="str">
        <f t="shared" si="58"/>
        <v/>
      </c>
      <c r="O45" s="54" t="str">
        <f t="shared" si="59"/>
        <v/>
      </c>
      <c r="P45" s="54" t="str">
        <f t="shared" si="60"/>
        <v/>
      </c>
      <c r="Q45" s="54" t="str">
        <f t="shared" si="61"/>
        <v/>
      </c>
      <c r="R45" s="54" t="str">
        <f t="shared" si="62"/>
        <v/>
      </c>
      <c r="S45" s="54" t="str">
        <f t="shared" si="63"/>
        <v/>
      </c>
      <c r="T45" s="54" t="str">
        <f t="shared" si="64"/>
        <v/>
      </c>
      <c r="U45" s="54" t="str">
        <f t="shared" si="65"/>
        <v/>
      </c>
      <c r="V45" s="54" t="str">
        <f t="shared" si="66"/>
        <v/>
      </c>
      <c r="W45" s="54" t="str">
        <f t="shared" si="67"/>
        <v/>
      </c>
      <c r="X45" s="54" t="str">
        <f t="shared" si="68"/>
        <v/>
      </c>
      <c r="Y45" s="54" t="str">
        <f t="shared" si="69"/>
        <v/>
      </c>
      <c r="Z45" s="54" t="str">
        <f t="shared" si="70"/>
        <v/>
      </c>
      <c r="AA45" s="54" t="str">
        <f t="shared" si="71"/>
        <v/>
      </c>
      <c r="AB45" s="54" t="str">
        <f t="shared" si="72"/>
        <v/>
      </c>
      <c r="AC45" s="54" t="str">
        <f t="shared" si="73"/>
        <v/>
      </c>
      <c r="AD45" s="54" t="str">
        <f t="shared" si="74"/>
        <v/>
      </c>
      <c r="AE45" s="54" t="str">
        <f t="shared" si="75"/>
        <v/>
      </c>
      <c r="AF45" s="54" t="str">
        <f t="shared" si="76"/>
        <v/>
      </c>
      <c r="AG45" s="54" t="str">
        <f t="shared" si="77"/>
        <v/>
      </c>
      <c r="AH45" s="54" t="str">
        <f t="shared" si="78"/>
        <v/>
      </c>
      <c r="AI45" s="54" t="str">
        <f t="shared" si="79"/>
        <v/>
      </c>
      <c r="AJ45" s="54" t="str">
        <f t="shared" si="80"/>
        <v/>
      </c>
      <c r="AK45" s="54" t="str">
        <f t="shared" si="81"/>
        <v/>
      </c>
      <c r="AL45" s="54" t="str">
        <f t="shared" si="82"/>
        <v/>
      </c>
      <c r="AM45" s="54" t="str">
        <f t="shared" si="83"/>
        <v/>
      </c>
      <c r="AN45" s="54" t="str">
        <f t="shared" si="84"/>
        <v/>
      </c>
      <c r="AO45" s="54" t="str">
        <f t="shared" si="85"/>
        <v/>
      </c>
      <c r="AP45" s="54" t="str">
        <f t="shared" si="86"/>
        <v/>
      </c>
      <c r="AQ45" s="54" t="str">
        <f t="shared" si="87"/>
        <v/>
      </c>
      <c r="AR45" s="54" t="str">
        <f t="shared" si="88"/>
        <v/>
      </c>
      <c r="AS45" s="54" t="str">
        <f t="shared" si="89"/>
        <v/>
      </c>
      <c r="AT45" s="54" t="str">
        <f t="shared" si="90"/>
        <v/>
      </c>
      <c r="AU45" s="54" t="str">
        <f t="shared" si="91"/>
        <v/>
      </c>
      <c r="AV45" s="54" t="str">
        <f t="shared" si="92"/>
        <v/>
      </c>
      <c r="AW45" s="54" t="str">
        <f t="shared" si="93"/>
        <v/>
      </c>
      <c r="AX45" s="54" t="str">
        <f t="shared" si="94"/>
        <v/>
      </c>
      <c r="AY45" s="54" t="str">
        <f t="shared" si="95"/>
        <v/>
      </c>
      <c r="AZ45" s="54" t="str">
        <f t="shared" si="96"/>
        <v/>
      </c>
      <c r="BA45" s="54" t="str">
        <f t="shared" si="97"/>
        <v/>
      </c>
      <c r="BB45" s="54" t="str">
        <f t="shared" si="98"/>
        <v/>
      </c>
      <c r="BC45" s="54" t="str">
        <f t="shared" si="99"/>
        <v/>
      </c>
      <c r="BD45" s="54" t="str">
        <f t="shared" si="100"/>
        <v/>
      </c>
      <c r="BE45" s="54" t="str">
        <f t="shared" si="101"/>
        <v/>
      </c>
      <c r="BF45" s="54" t="str">
        <f t="shared" si="102"/>
        <v/>
      </c>
      <c r="BG45" s="54" t="str">
        <f t="shared" si="103"/>
        <v/>
      </c>
      <c r="BH45" s="54" t="str">
        <f t="shared" si="104"/>
        <v/>
      </c>
    </row>
    <row r="46" spans="1:60">
      <c r="A46" s="58" t="s">
        <v>33</v>
      </c>
      <c r="B46" s="60"/>
      <c r="C46" s="59"/>
      <c r="D46" s="60" t="s">
        <v>58</v>
      </c>
      <c r="E46" s="58" t="s">
        <v>6</v>
      </c>
      <c r="F46" s="59" t="s">
        <v>6</v>
      </c>
      <c r="G46" s="59" t="s">
        <v>6</v>
      </c>
      <c r="I46" s="61" t="str">
        <f t="shared" si="53"/>
        <v/>
      </c>
      <c r="J46" s="54" t="str">
        <f t="shared" si="54"/>
        <v/>
      </c>
      <c r="K46" s="54" t="str">
        <f t="shared" si="55"/>
        <v/>
      </c>
      <c r="L46" s="54" t="str">
        <f t="shared" si="56"/>
        <v/>
      </c>
      <c r="M46" s="54" t="str">
        <f t="shared" si="57"/>
        <v/>
      </c>
      <c r="N46" s="54" t="str">
        <f t="shared" si="58"/>
        <v/>
      </c>
      <c r="O46" s="54" t="str">
        <f t="shared" si="59"/>
        <v/>
      </c>
      <c r="P46" s="54" t="str">
        <f t="shared" si="60"/>
        <v/>
      </c>
      <c r="Q46" s="54" t="str">
        <f t="shared" si="61"/>
        <v/>
      </c>
      <c r="R46" s="54" t="str">
        <f t="shared" si="62"/>
        <v/>
      </c>
      <c r="S46" s="54" t="str">
        <f t="shared" si="63"/>
        <v/>
      </c>
      <c r="T46" s="54" t="str">
        <f t="shared" si="64"/>
        <v/>
      </c>
      <c r="U46" s="54" t="str">
        <f t="shared" si="65"/>
        <v/>
      </c>
      <c r="V46" s="54" t="str">
        <f t="shared" si="66"/>
        <v/>
      </c>
      <c r="W46" s="54" t="str">
        <f t="shared" si="67"/>
        <v/>
      </c>
      <c r="X46" s="54" t="str">
        <f t="shared" si="68"/>
        <v/>
      </c>
      <c r="Y46" s="54" t="str">
        <f t="shared" si="69"/>
        <v/>
      </c>
      <c r="Z46" s="54" t="str">
        <f t="shared" si="70"/>
        <v/>
      </c>
      <c r="AA46" s="54" t="str">
        <f t="shared" si="71"/>
        <v/>
      </c>
      <c r="AB46" s="54" t="str">
        <f t="shared" si="72"/>
        <v/>
      </c>
      <c r="AC46" s="54" t="str">
        <f t="shared" si="73"/>
        <v/>
      </c>
      <c r="AD46" s="54" t="str">
        <f t="shared" si="74"/>
        <v/>
      </c>
      <c r="AE46" s="54" t="str">
        <f t="shared" si="75"/>
        <v/>
      </c>
      <c r="AF46" s="54" t="str">
        <f t="shared" si="76"/>
        <v/>
      </c>
      <c r="AG46" s="54" t="str">
        <f t="shared" si="77"/>
        <v/>
      </c>
      <c r="AH46" s="54" t="str">
        <f t="shared" si="78"/>
        <v/>
      </c>
      <c r="AI46" s="54" t="str">
        <f t="shared" si="79"/>
        <v/>
      </c>
      <c r="AJ46" s="54" t="str">
        <f t="shared" si="80"/>
        <v/>
      </c>
      <c r="AK46" s="54" t="str">
        <f t="shared" si="81"/>
        <v/>
      </c>
      <c r="AL46" s="54" t="str">
        <f t="shared" si="82"/>
        <v/>
      </c>
      <c r="AM46" s="54" t="str">
        <f t="shared" si="83"/>
        <v/>
      </c>
      <c r="AN46" s="54" t="str">
        <f t="shared" si="84"/>
        <v/>
      </c>
      <c r="AO46" s="54" t="str">
        <f t="shared" si="85"/>
        <v/>
      </c>
      <c r="AP46" s="54" t="str">
        <f t="shared" si="86"/>
        <v/>
      </c>
      <c r="AQ46" s="54" t="str">
        <f t="shared" si="87"/>
        <v/>
      </c>
      <c r="AR46" s="54" t="str">
        <f t="shared" si="88"/>
        <v/>
      </c>
      <c r="AS46" s="54" t="str">
        <f t="shared" si="89"/>
        <v/>
      </c>
      <c r="AT46" s="54" t="str">
        <f t="shared" si="90"/>
        <v/>
      </c>
      <c r="AU46" s="54" t="str">
        <f t="shared" si="91"/>
        <v/>
      </c>
      <c r="AV46" s="54" t="str">
        <f t="shared" si="92"/>
        <v/>
      </c>
      <c r="AW46" s="54" t="str">
        <f t="shared" si="93"/>
        <v/>
      </c>
      <c r="AX46" s="54" t="str">
        <f t="shared" si="94"/>
        <v/>
      </c>
      <c r="AY46" s="54" t="str">
        <f t="shared" si="95"/>
        <v/>
      </c>
      <c r="AZ46" s="54" t="str">
        <f t="shared" si="96"/>
        <v/>
      </c>
      <c r="BA46" s="54" t="str">
        <f t="shared" si="97"/>
        <v/>
      </c>
      <c r="BB46" s="54" t="str">
        <f t="shared" si="98"/>
        <v/>
      </c>
      <c r="BC46" s="54" t="str">
        <f t="shared" si="99"/>
        <v/>
      </c>
      <c r="BD46" s="54" t="str">
        <f t="shared" si="100"/>
        <v/>
      </c>
      <c r="BE46" s="54" t="str">
        <f t="shared" si="101"/>
        <v/>
      </c>
      <c r="BF46" s="54" t="str">
        <f t="shared" si="102"/>
        <v/>
      </c>
      <c r="BG46" s="54" t="str">
        <f t="shared" si="103"/>
        <v/>
      </c>
      <c r="BH46" s="54" t="str">
        <f t="shared" si="104"/>
        <v/>
      </c>
    </row>
    <row r="47" spans="1:60">
      <c r="A47" s="58" t="s">
        <v>33</v>
      </c>
      <c r="B47" s="60"/>
      <c r="C47" s="59"/>
      <c r="D47" s="60" t="s">
        <v>58</v>
      </c>
      <c r="E47" s="58" t="s">
        <v>6</v>
      </c>
      <c r="F47" s="59" t="s">
        <v>6</v>
      </c>
      <c r="G47" s="59" t="s">
        <v>6</v>
      </c>
      <c r="I47" s="61" t="str">
        <f t="shared" si="53"/>
        <v/>
      </c>
      <c r="J47" s="54" t="str">
        <f t="shared" si="54"/>
        <v/>
      </c>
      <c r="K47" s="54" t="str">
        <f t="shared" si="55"/>
        <v/>
      </c>
      <c r="L47" s="54" t="str">
        <f t="shared" si="56"/>
        <v/>
      </c>
      <c r="M47" s="54" t="str">
        <f t="shared" si="57"/>
        <v/>
      </c>
      <c r="N47" s="54" t="str">
        <f t="shared" si="58"/>
        <v/>
      </c>
      <c r="O47" s="54" t="str">
        <f t="shared" si="59"/>
        <v/>
      </c>
      <c r="P47" s="54" t="str">
        <f t="shared" si="60"/>
        <v/>
      </c>
      <c r="Q47" s="54" t="str">
        <f t="shared" si="61"/>
        <v/>
      </c>
      <c r="R47" s="54" t="str">
        <f t="shared" si="62"/>
        <v/>
      </c>
      <c r="S47" s="54" t="str">
        <f t="shared" si="63"/>
        <v/>
      </c>
      <c r="T47" s="54" t="str">
        <f t="shared" si="64"/>
        <v/>
      </c>
      <c r="U47" s="54" t="str">
        <f t="shared" si="65"/>
        <v/>
      </c>
      <c r="V47" s="54" t="str">
        <f t="shared" si="66"/>
        <v/>
      </c>
      <c r="W47" s="54" t="str">
        <f t="shared" si="67"/>
        <v/>
      </c>
      <c r="X47" s="54" t="str">
        <f t="shared" si="68"/>
        <v/>
      </c>
      <c r="Y47" s="54" t="str">
        <f t="shared" si="69"/>
        <v/>
      </c>
      <c r="Z47" s="54" t="str">
        <f t="shared" si="70"/>
        <v/>
      </c>
      <c r="AA47" s="54" t="str">
        <f t="shared" si="71"/>
        <v/>
      </c>
      <c r="AB47" s="54" t="str">
        <f t="shared" si="72"/>
        <v/>
      </c>
      <c r="AC47" s="54" t="str">
        <f t="shared" si="73"/>
        <v/>
      </c>
      <c r="AD47" s="54" t="str">
        <f t="shared" si="74"/>
        <v/>
      </c>
      <c r="AE47" s="54" t="str">
        <f t="shared" si="75"/>
        <v/>
      </c>
      <c r="AF47" s="54" t="str">
        <f t="shared" si="76"/>
        <v/>
      </c>
      <c r="AG47" s="54" t="str">
        <f t="shared" si="77"/>
        <v/>
      </c>
      <c r="AH47" s="54" t="str">
        <f t="shared" si="78"/>
        <v/>
      </c>
      <c r="AI47" s="54" t="str">
        <f t="shared" si="79"/>
        <v/>
      </c>
      <c r="AJ47" s="54" t="str">
        <f t="shared" si="80"/>
        <v/>
      </c>
      <c r="AK47" s="54" t="str">
        <f t="shared" si="81"/>
        <v/>
      </c>
      <c r="AL47" s="54" t="str">
        <f t="shared" si="82"/>
        <v/>
      </c>
      <c r="AM47" s="54" t="str">
        <f t="shared" si="83"/>
        <v/>
      </c>
      <c r="AN47" s="54" t="str">
        <f t="shared" si="84"/>
        <v/>
      </c>
      <c r="AO47" s="54" t="str">
        <f t="shared" si="85"/>
        <v/>
      </c>
      <c r="AP47" s="54" t="str">
        <f t="shared" si="86"/>
        <v/>
      </c>
      <c r="AQ47" s="54" t="str">
        <f t="shared" si="87"/>
        <v/>
      </c>
      <c r="AR47" s="54" t="str">
        <f t="shared" si="88"/>
        <v/>
      </c>
      <c r="AS47" s="54" t="str">
        <f t="shared" si="89"/>
        <v/>
      </c>
      <c r="AT47" s="54" t="str">
        <f t="shared" si="90"/>
        <v/>
      </c>
      <c r="AU47" s="54" t="str">
        <f t="shared" si="91"/>
        <v/>
      </c>
      <c r="AV47" s="54" t="str">
        <f t="shared" si="92"/>
        <v/>
      </c>
      <c r="AW47" s="54" t="str">
        <f t="shared" si="93"/>
        <v/>
      </c>
      <c r="AX47" s="54" t="str">
        <f t="shared" si="94"/>
        <v/>
      </c>
      <c r="AY47" s="54" t="str">
        <f t="shared" si="95"/>
        <v/>
      </c>
      <c r="AZ47" s="54" t="str">
        <f t="shared" si="96"/>
        <v/>
      </c>
      <c r="BA47" s="54" t="str">
        <f t="shared" si="97"/>
        <v/>
      </c>
      <c r="BB47" s="54" t="str">
        <f t="shared" si="98"/>
        <v/>
      </c>
      <c r="BC47" s="54" t="str">
        <f t="shared" si="99"/>
        <v/>
      </c>
      <c r="BD47" s="54" t="str">
        <f t="shared" si="100"/>
        <v/>
      </c>
      <c r="BE47" s="54" t="str">
        <f t="shared" si="101"/>
        <v/>
      </c>
      <c r="BF47" s="54" t="str">
        <f t="shared" si="102"/>
        <v/>
      </c>
      <c r="BG47" s="54" t="str">
        <f t="shared" si="103"/>
        <v/>
      </c>
      <c r="BH47" s="54" t="str">
        <f t="shared" si="104"/>
        <v/>
      </c>
    </row>
    <row r="48" spans="1:60">
      <c r="A48" s="58" t="s">
        <v>33</v>
      </c>
      <c r="B48" s="60"/>
      <c r="C48" s="59"/>
      <c r="D48" s="60" t="s">
        <v>58</v>
      </c>
      <c r="E48" s="58" t="s">
        <v>6</v>
      </c>
      <c r="F48" s="59" t="s">
        <v>6</v>
      </c>
      <c r="G48" s="59" t="s">
        <v>6</v>
      </c>
      <c r="I48" s="61" t="str">
        <f t="shared" si="53"/>
        <v/>
      </c>
      <c r="J48" s="54" t="str">
        <f t="shared" si="54"/>
        <v/>
      </c>
      <c r="K48" s="54" t="str">
        <f t="shared" si="55"/>
        <v/>
      </c>
      <c r="L48" s="54" t="str">
        <f t="shared" si="56"/>
        <v/>
      </c>
      <c r="M48" s="54" t="str">
        <f t="shared" si="57"/>
        <v/>
      </c>
      <c r="N48" s="54" t="str">
        <f t="shared" si="58"/>
        <v/>
      </c>
      <c r="O48" s="54" t="str">
        <f t="shared" si="59"/>
        <v/>
      </c>
      <c r="P48" s="54" t="str">
        <f t="shared" si="60"/>
        <v/>
      </c>
      <c r="Q48" s="54" t="str">
        <f t="shared" si="61"/>
        <v/>
      </c>
      <c r="R48" s="54" t="str">
        <f t="shared" si="62"/>
        <v/>
      </c>
      <c r="S48" s="54" t="str">
        <f t="shared" si="63"/>
        <v/>
      </c>
      <c r="T48" s="54" t="str">
        <f t="shared" si="64"/>
        <v/>
      </c>
      <c r="U48" s="54" t="str">
        <f t="shared" si="65"/>
        <v/>
      </c>
      <c r="V48" s="54" t="str">
        <f t="shared" si="66"/>
        <v/>
      </c>
      <c r="W48" s="54" t="str">
        <f t="shared" si="67"/>
        <v/>
      </c>
      <c r="X48" s="54" t="str">
        <f t="shared" si="68"/>
        <v/>
      </c>
      <c r="Y48" s="54" t="str">
        <f t="shared" si="69"/>
        <v/>
      </c>
      <c r="Z48" s="54" t="str">
        <f t="shared" si="70"/>
        <v/>
      </c>
      <c r="AA48" s="54" t="str">
        <f t="shared" si="71"/>
        <v/>
      </c>
      <c r="AB48" s="54" t="str">
        <f t="shared" si="72"/>
        <v/>
      </c>
      <c r="AC48" s="54" t="str">
        <f t="shared" si="73"/>
        <v/>
      </c>
      <c r="AD48" s="54" t="str">
        <f t="shared" si="74"/>
        <v/>
      </c>
      <c r="AE48" s="54" t="str">
        <f t="shared" si="75"/>
        <v/>
      </c>
      <c r="AF48" s="54" t="str">
        <f t="shared" si="76"/>
        <v/>
      </c>
      <c r="AG48" s="54" t="str">
        <f t="shared" si="77"/>
        <v/>
      </c>
      <c r="AH48" s="54" t="str">
        <f t="shared" si="78"/>
        <v/>
      </c>
      <c r="AI48" s="54" t="str">
        <f t="shared" si="79"/>
        <v/>
      </c>
      <c r="AJ48" s="54" t="str">
        <f t="shared" si="80"/>
        <v/>
      </c>
      <c r="AK48" s="54" t="str">
        <f t="shared" si="81"/>
        <v/>
      </c>
      <c r="AL48" s="54" t="str">
        <f t="shared" si="82"/>
        <v/>
      </c>
      <c r="AM48" s="54" t="str">
        <f t="shared" si="83"/>
        <v/>
      </c>
      <c r="AN48" s="54" t="str">
        <f t="shared" si="84"/>
        <v/>
      </c>
      <c r="AO48" s="54" t="str">
        <f t="shared" si="85"/>
        <v/>
      </c>
      <c r="AP48" s="54" t="str">
        <f t="shared" si="86"/>
        <v/>
      </c>
      <c r="AQ48" s="54" t="str">
        <f t="shared" si="87"/>
        <v/>
      </c>
      <c r="AR48" s="54" t="str">
        <f t="shared" si="88"/>
        <v/>
      </c>
      <c r="AS48" s="54" t="str">
        <f t="shared" si="89"/>
        <v/>
      </c>
      <c r="AT48" s="54" t="str">
        <f t="shared" si="90"/>
        <v/>
      </c>
      <c r="AU48" s="54" t="str">
        <f t="shared" si="91"/>
        <v/>
      </c>
      <c r="AV48" s="54" t="str">
        <f t="shared" si="92"/>
        <v/>
      </c>
      <c r="AW48" s="54" t="str">
        <f t="shared" si="93"/>
        <v/>
      </c>
      <c r="AX48" s="54" t="str">
        <f t="shared" si="94"/>
        <v/>
      </c>
      <c r="AY48" s="54" t="str">
        <f t="shared" si="95"/>
        <v/>
      </c>
      <c r="AZ48" s="54" t="str">
        <f t="shared" si="96"/>
        <v/>
      </c>
      <c r="BA48" s="54" t="str">
        <f t="shared" si="97"/>
        <v/>
      </c>
      <c r="BB48" s="54" t="str">
        <f t="shared" si="98"/>
        <v/>
      </c>
      <c r="BC48" s="54" t="str">
        <f t="shared" si="99"/>
        <v/>
      </c>
      <c r="BD48" s="54" t="str">
        <f t="shared" si="100"/>
        <v/>
      </c>
      <c r="BE48" s="54" t="str">
        <f t="shared" si="101"/>
        <v/>
      </c>
      <c r="BF48" s="54" t="str">
        <f t="shared" si="102"/>
        <v/>
      </c>
      <c r="BG48" s="54" t="str">
        <f t="shared" si="103"/>
        <v/>
      </c>
      <c r="BH48" s="54" t="str">
        <f t="shared" si="104"/>
        <v/>
      </c>
    </row>
    <row r="49" spans="1:60">
      <c r="A49" s="58" t="s">
        <v>33</v>
      </c>
      <c r="B49" s="60"/>
      <c r="C49" s="59"/>
      <c r="D49" s="60" t="s">
        <v>58</v>
      </c>
      <c r="E49" s="58" t="s">
        <v>6</v>
      </c>
      <c r="F49" s="59" t="s">
        <v>6</v>
      </c>
      <c r="G49" s="59" t="s">
        <v>6</v>
      </c>
      <c r="I49" s="61" t="str">
        <f t="shared" si="53"/>
        <v/>
      </c>
      <c r="J49" s="54" t="str">
        <f t="shared" si="54"/>
        <v/>
      </c>
      <c r="K49" s="54" t="str">
        <f t="shared" si="55"/>
        <v/>
      </c>
      <c r="L49" s="54" t="str">
        <f t="shared" si="56"/>
        <v/>
      </c>
      <c r="M49" s="54" t="str">
        <f t="shared" si="57"/>
        <v/>
      </c>
      <c r="N49" s="54" t="str">
        <f t="shared" si="58"/>
        <v/>
      </c>
      <c r="O49" s="54" t="str">
        <f t="shared" si="59"/>
        <v/>
      </c>
      <c r="P49" s="54" t="str">
        <f t="shared" si="60"/>
        <v/>
      </c>
      <c r="Q49" s="54" t="str">
        <f t="shared" si="61"/>
        <v/>
      </c>
      <c r="R49" s="54" t="str">
        <f t="shared" si="62"/>
        <v/>
      </c>
      <c r="S49" s="54" t="str">
        <f t="shared" si="63"/>
        <v/>
      </c>
      <c r="T49" s="54" t="str">
        <f t="shared" si="64"/>
        <v/>
      </c>
      <c r="U49" s="54" t="str">
        <f t="shared" si="65"/>
        <v/>
      </c>
      <c r="V49" s="54" t="str">
        <f t="shared" si="66"/>
        <v/>
      </c>
      <c r="W49" s="54" t="str">
        <f t="shared" si="67"/>
        <v/>
      </c>
      <c r="X49" s="54" t="str">
        <f t="shared" si="68"/>
        <v/>
      </c>
      <c r="Y49" s="54" t="str">
        <f t="shared" si="69"/>
        <v/>
      </c>
      <c r="Z49" s="54" t="str">
        <f t="shared" si="70"/>
        <v/>
      </c>
      <c r="AA49" s="54" t="str">
        <f t="shared" si="71"/>
        <v/>
      </c>
      <c r="AB49" s="54" t="str">
        <f t="shared" si="72"/>
        <v/>
      </c>
      <c r="AC49" s="54" t="str">
        <f t="shared" si="73"/>
        <v/>
      </c>
      <c r="AD49" s="54" t="str">
        <f t="shared" si="74"/>
        <v/>
      </c>
      <c r="AE49" s="54" t="str">
        <f t="shared" si="75"/>
        <v/>
      </c>
      <c r="AF49" s="54" t="str">
        <f t="shared" si="76"/>
        <v/>
      </c>
      <c r="AG49" s="54" t="str">
        <f t="shared" si="77"/>
        <v/>
      </c>
      <c r="AH49" s="54" t="str">
        <f t="shared" si="78"/>
        <v/>
      </c>
      <c r="AI49" s="54" t="str">
        <f t="shared" si="79"/>
        <v/>
      </c>
      <c r="AJ49" s="54" t="str">
        <f t="shared" si="80"/>
        <v/>
      </c>
      <c r="AK49" s="54" t="str">
        <f t="shared" si="81"/>
        <v/>
      </c>
      <c r="AL49" s="54" t="str">
        <f t="shared" si="82"/>
        <v/>
      </c>
      <c r="AM49" s="54" t="str">
        <f t="shared" si="83"/>
        <v/>
      </c>
      <c r="AN49" s="54" t="str">
        <f t="shared" si="84"/>
        <v/>
      </c>
      <c r="AO49" s="54" t="str">
        <f t="shared" si="85"/>
        <v/>
      </c>
      <c r="AP49" s="54" t="str">
        <f t="shared" si="86"/>
        <v/>
      </c>
      <c r="AQ49" s="54" t="str">
        <f t="shared" si="87"/>
        <v/>
      </c>
      <c r="AR49" s="54" t="str">
        <f t="shared" si="88"/>
        <v/>
      </c>
      <c r="AS49" s="54" t="str">
        <f t="shared" si="89"/>
        <v/>
      </c>
      <c r="AT49" s="54" t="str">
        <f t="shared" si="90"/>
        <v/>
      </c>
      <c r="AU49" s="54" t="str">
        <f t="shared" si="91"/>
        <v/>
      </c>
      <c r="AV49" s="54" t="str">
        <f t="shared" si="92"/>
        <v/>
      </c>
      <c r="AW49" s="54" t="str">
        <f t="shared" si="93"/>
        <v/>
      </c>
      <c r="AX49" s="54" t="str">
        <f t="shared" si="94"/>
        <v/>
      </c>
      <c r="AY49" s="54" t="str">
        <f t="shared" si="95"/>
        <v/>
      </c>
      <c r="AZ49" s="54" t="str">
        <f t="shared" si="96"/>
        <v/>
      </c>
      <c r="BA49" s="54" t="str">
        <f t="shared" si="97"/>
        <v/>
      </c>
      <c r="BB49" s="54" t="str">
        <f t="shared" si="98"/>
        <v/>
      </c>
      <c r="BC49" s="54" t="str">
        <f t="shared" si="99"/>
        <v/>
      </c>
      <c r="BD49" s="54" t="str">
        <f t="shared" si="100"/>
        <v/>
      </c>
      <c r="BE49" s="54" t="str">
        <f t="shared" si="101"/>
        <v/>
      </c>
      <c r="BF49" s="54" t="str">
        <f t="shared" si="102"/>
        <v/>
      </c>
      <c r="BG49" s="54" t="str">
        <f t="shared" si="103"/>
        <v/>
      </c>
      <c r="BH49" s="54" t="str">
        <f t="shared" si="104"/>
        <v/>
      </c>
    </row>
    <row r="50" spans="1:60">
      <c r="A50" s="58" t="s">
        <v>33</v>
      </c>
      <c r="B50" s="60"/>
      <c r="C50" s="59"/>
      <c r="D50" s="60" t="s">
        <v>58</v>
      </c>
      <c r="E50" s="58" t="s">
        <v>6</v>
      </c>
      <c r="F50" s="59" t="s">
        <v>6</v>
      </c>
      <c r="G50" s="59" t="s">
        <v>6</v>
      </c>
      <c r="I50" s="61" t="str">
        <f t="shared" si="53"/>
        <v/>
      </c>
      <c r="J50" s="54" t="str">
        <f t="shared" si="54"/>
        <v/>
      </c>
      <c r="K50" s="54" t="str">
        <f t="shared" si="55"/>
        <v/>
      </c>
      <c r="L50" s="54" t="str">
        <f t="shared" si="56"/>
        <v/>
      </c>
      <c r="M50" s="54" t="str">
        <f t="shared" si="57"/>
        <v/>
      </c>
      <c r="N50" s="54" t="str">
        <f t="shared" si="58"/>
        <v/>
      </c>
      <c r="O50" s="54" t="str">
        <f t="shared" si="59"/>
        <v/>
      </c>
      <c r="P50" s="54" t="str">
        <f t="shared" si="60"/>
        <v/>
      </c>
      <c r="Q50" s="54" t="str">
        <f t="shared" si="61"/>
        <v/>
      </c>
      <c r="R50" s="54" t="str">
        <f t="shared" si="62"/>
        <v/>
      </c>
      <c r="S50" s="54" t="str">
        <f t="shared" si="63"/>
        <v/>
      </c>
      <c r="T50" s="54" t="str">
        <f t="shared" si="64"/>
        <v/>
      </c>
      <c r="U50" s="54" t="str">
        <f t="shared" si="65"/>
        <v/>
      </c>
      <c r="V50" s="54" t="str">
        <f t="shared" si="66"/>
        <v/>
      </c>
      <c r="W50" s="54" t="str">
        <f t="shared" si="67"/>
        <v/>
      </c>
      <c r="X50" s="54" t="str">
        <f t="shared" si="68"/>
        <v/>
      </c>
      <c r="Y50" s="54" t="str">
        <f t="shared" si="69"/>
        <v/>
      </c>
      <c r="Z50" s="54" t="str">
        <f t="shared" si="70"/>
        <v/>
      </c>
      <c r="AA50" s="54" t="str">
        <f t="shared" si="71"/>
        <v/>
      </c>
      <c r="AB50" s="54" t="str">
        <f t="shared" si="72"/>
        <v/>
      </c>
      <c r="AC50" s="54" t="str">
        <f t="shared" si="73"/>
        <v/>
      </c>
      <c r="AD50" s="54" t="str">
        <f t="shared" si="74"/>
        <v/>
      </c>
      <c r="AE50" s="54" t="str">
        <f t="shared" si="75"/>
        <v/>
      </c>
      <c r="AF50" s="54" t="str">
        <f t="shared" si="76"/>
        <v/>
      </c>
      <c r="AG50" s="54" t="str">
        <f t="shared" si="77"/>
        <v/>
      </c>
      <c r="AH50" s="54" t="str">
        <f t="shared" si="78"/>
        <v/>
      </c>
      <c r="AI50" s="54" t="str">
        <f t="shared" si="79"/>
        <v/>
      </c>
      <c r="AJ50" s="54" t="str">
        <f t="shared" si="80"/>
        <v/>
      </c>
      <c r="AK50" s="54" t="str">
        <f t="shared" si="81"/>
        <v/>
      </c>
      <c r="AL50" s="54" t="str">
        <f t="shared" si="82"/>
        <v/>
      </c>
      <c r="AM50" s="54" t="str">
        <f t="shared" si="83"/>
        <v/>
      </c>
      <c r="AN50" s="54" t="str">
        <f t="shared" si="84"/>
        <v/>
      </c>
      <c r="AO50" s="54" t="str">
        <f t="shared" si="85"/>
        <v/>
      </c>
      <c r="AP50" s="54" t="str">
        <f t="shared" si="86"/>
        <v/>
      </c>
      <c r="AQ50" s="54" t="str">
        <f t="shared" si="87"/>
        <v/>
      </c>
      <c r="AR50" s="54" t="str">
        <f t="shared" si="88"/>
        <v/>
      </c>
      <c r="AS50" s="54" t="str">
        <f t="shared" si="89"/>
        <v/>
      </c>
      <c r="AT50" s="54" t="str">
        <f t="shared" si="90"/>
        <v/>
      </c>
      <c r="AU50" s="54" t="str">
        <f t="shared" si="91"/>
        <v/>
      </c>
      <c r="AV50" s="54" t="str">
        <f t="shared" si="92"/>
        <v/>
      </c>
      <c r="AW50" s="54" t="str">
        <f t="shared" si="93"/>
        <v/>
      </c>
      <c r="AX50" s="54" t="str">
        <f t="shared" si="94"/>
        <v/>
      </c>
      <c r="AY50" s="54" t="str">
        <f t="shared" si="95"/>
        <v/>
      </c>
      <c r="AZ50" s="54" t="str">
        <f t="shared" si="96"/>
        <v/>
      </c>
      <c r="BA50" s="54" t="str">
        <f t="shared" si="97"/>
        <v/>
      </c>
      <c r="BB50" s="54" t="str">
        <f t="shared" si="98"/>
        <v/>
      </c>
      <c r="BC50" s="54" t="str">
        <f t="shared" si="99"/>
        <v/>
      </c>
      <c r="BD50" s="54" t="str">
        <f t="shared" si="100"/>
        <v/>
      </c>
      <c r="BE50" s="54" t="str">
        <f t="shared" si="101"/>
        <v/>
      </c>
      <c r="BF50" s="54" t="str">
        <f t="shared" si="102"/>
        <v/>
      </c>
      <c r="BG50" s="54" t="str">
        <f t="shared" si="103"/>
        <v/>
      </c>
      <c r="BH50" s="54" t="str">
        <f t="shared" si="104"/>
        <v/>
      </c>
    </row>
    <row r="51" spans="1:60">
      <c r="A51" s="58" t="s">
        <v>33</v>
      </c>
      <c r="B51" s="60"/>
      <c r="C51" s="59"/>
      <c r="D51" s="60" t="s">
        <v>58</v>
      </c>
      <c r="E51" s="58" t="s">
        <v>6</v>
      </c>
      <c r="F51" s="59" t="s">
        <v>6</v>
      </c>
      <c r="G51" s="59" t="s">
        <v>6</v>
      </c>
      <c r="I51" s="61" t="str">
        <f t="shared" si="53"/>
        <v/>
      </c>
      <c r="J51" s="54" t="str">
        <f t="shared" si="54"/>
        <v/>
      </c>
      <c r="K51" s="54" t="str">
        <f t="shared" si="55"/>
        <v/>
      </c>
      <c r="L51" s="54" t="str">
        <f t="shared" si="56"/>
        <v/>
      </c>
      <c r="M51" s="54" t="str">
        <f t="shared" si="57"/>
        <v/>
      </c>
      <c r="N51" s="54" t="str">
        <f t="shared" si="58"/>
        <v/>
      </c>
      <c r="O51" s="54" t="str">
        <f t="shared" si="59"/>
        <v/>
      </c>
      <c r="P51" s="54" t="str">
        <f t="shared" si="60"/>
        <v/>
      </c>
      <c r="Q51" s="54" t="str">
        <f t="shared" si="61"/>
        <v/>
      </c>
      <c r="R51" s="54" t="str">
        <f t="shared" si="62"/>
        <v/>
      </c>
      <c r="S51" s="54" t="str">
        <f t="shared" si="63"/>
        <v/>
      </c>
      <c r="T51" s="54" t="str">
        <f t="shared" si="64"/>
        <v/>
      </c>
      <c r="U51" s="54" t="str">
        <f t="shared" si="65"/>
        <v/>
      </c>
      <c r="V51" s="54" t="str">
        <f t="shared" si="66"/>
        <v/>
      </c>
      <c r="W51" s="54" t="str">
        <f t="shared" si="67"/>
        <v/>
      </c>
      <c r="X51" s="54" t="str">
        <f t="shared" si="68"/>
        <v/>
      </c>
      <c r="Y51" s="54" t="str">
        <f t="shared" si="69"/>
        <v/>
      </c>
      <c r="Z51" s="54" t="str">
        <f t="shared" si="70"/>
        <v/>
      </c>
      <c r="AA51" s="54" t="str">
        <f t="shared" si="71"/>
        <v/>
      </c>
      <c r="AB51" s="54" t="str">
        <f t="shared" si="72"/>
        <v/>
      </c>
      <c r="AC51" s="54" t="str">
        <f t="shared" si="73"/>
        <v/>
      </c>
      <c r="AD51" s="54" t="str">
        <f t="shared" si="74"/>
        <v/>
      </c>
      <c r="AE51" s="54" t="str">
        <f t="shared" si="75"/>
        <v/>
      </c>
      <c r="AF51" s="54" t="str">
        <f t="shared" si="76"/>
        <v/>
      </c>
      <c r="AG51" s="54" t="str">
        <f t="shared" si="77"/>
        <v/>
      </c>
      <c r="AH51" s="54" t="str">
        <f t="shared" si="78"/>
        <v/>
      </c>
      <c r="AI51" s="54" t="str">
        <f t="shared" si="79"/>
        <v/>
      </c>
      <c r="AJ51" s="54" t="str">
        <f t="shared" si="80"/>
        <v/>
      </c>
      <c r="AK51" s="54" t="str">
        <f t="shared" si="81"/>
        <v/>
      </c>
      <c r="AL51" s="54" t="str">
        <f t="shared" si="82"/>
        <v/>
      </c>
      <c r="AM51" s="54" t="str">
        <f t="shared" si="83"/>
        <v/>
      </c>
      <c r="AN51" s="54" t="str">
        <f t="shared" si="84"/>
        <v/>
      </c>
      <c r="AO51" s="54" t="str">
        <f t="shared" si="85"/>
        <v/>
      </c>
      <c r="AP51" s="54" t="str">
        <f t="shared" si="86"/>
        <v/>
      </c>
      <c r="AQ51" s="54" t="str">
        <f t="shared" si="87"/>
        <v/>
      </c>
      <c r="AR51" s="54" t="str">
        <f t="shared" si="88"/>
        <v/>
      </c>
      <c r="AS51" s="54" t="str">
        <f t="shared" si="89"/>
        <v/>
      </c>
      <c r="AT51" s="54" t="str">
        <f t="shared" si="90"/>
        <v/>
      </c>
      <c r="AU51" s="54" t="str">
        <f t="shared" si="91"/>
        <v/>
      </c>
      <c r="AV51" s="54" t="str">
        <f t="shared" si="92"/>
        <v/>
      </c>
      <c r="AW51" s="54" t="str">
        <f t="shared" si="93"/>
        <v/>
      </c>
      <c r="AX51" s="54" t="str">
        <f t="shared" si="94"/>
        <v/>
      </c>
      <c r="AY51" s="54" t="str">
        <f t="shared" si="95"/>
        <v/>
      </c>
      <c r="AZ51" s="54" t="str">
        <f t="shared" si="96"/>
        <v/>
      </c>
      <c r="BA51" s="54" t="str">
        <f t="shared" si="97"/>
        <v/>
      </c>
      <c r="BB51" s="54" t="str">
        <f t="shared" si="98"/>
        <v/>
      </c>
      <c r="BC51" s="54" t="str">
        <f t="shared" si="99"/>
        <v/>
      </c>
      <c r="BD51" s="54" t="str">
        <f t="shared" si="100"/>
        <v/>
      </c>
      <c r="BE51" s="54" t="str">
        <f t="shared" si="101"/>
        <v/>
      </c>
      <c r="BF51" s="54" t="str">
        <f t="shared" si="102"/>
        <v/>
      </c>
      <c r="BG51" s="54" t="str">
        <f t="shared" si="103"/>
        <v/>
      </c>
      <c r="BH51" s="54" t="str">
        <f t="shared" si="104"/>
        <v/>
      </c>
    </row>
    <row r="52" spans="1:60">
      <c r="A52" s="58" t="s">
        <v>33</v>
      </c>
      <c r="B52" s="60"/>
      <c r="C52" s="59"/>
      <c r="D52" s="60" t="s">
        <v>58</v>
      </c>
      <c r="E52" s="58" t="s">
        <v>6</v>
      </c>
      <c r="F52" s="59" t="s">
        <v>6</v>
      </c>
      <c r="G52" s="59" t="s">
        <v>6</v>
      </c>
      <c r="I52" s="61" t="str">
        <f t="shared" si="53"/>
        <v/>
      </c>
      <c r="J52" s="54" t="str">
        <f t="shared" si="54"/>
        <v/>
      </c>
      <c r="K52" s="54" t="str">
        <f t="shared" si="55"/>
        <v/>
      </c>
      <c r="L52" s="54" t="str">
        <f t="shared" si="56"/>
        <v/>
      </c>
      <c r="M52" s="54" t="str">
        <f t="shared" si="57"/>
        <v/>
      </c>
      <c r="N52" s="54" t="str">
        <f t="shared" si="58"/>
        <v/>
      </c>
      <c r="O52" s="54" t="str">
        <f t="shared" si="59"/>
        <v/>
      </c>
      <c r="P52" s="54" t="str">
        <f t="shared" si="60"/>
        <v/>
      </c>
      <c r="Q52" s="54" t="str">
        <f t="shared" si="61"/>
        <v/>
      </c>
      <c r="R52" s="54" t="str">
        <f t="shared" si="62"/>
        <v/>
      </c>
      <c r="S52" s="54" t="str">
        <f t="shared" si="63"/>
        <v/>
      </c>
      <c r="T52" s="54" t="str">
        <f t="shared" si="64"/>
        <v/>
      </c>
      <c r="U52" s="54" t="str">
        <f t="shared" si="65"/>
        <v/>
      </c>
      <c r="V52" s="54" t="str">
        <f t="shared" si="66"/>
        <v/>
      </c>
      <c r="W52" s="54" t="str">
        <f t="shared" si="67"/>
        <v/>
      </c>
      <c r="X52" s="54" t="str">
        <f t="shared" si="68"/>
        <v/>
      </c>
      <c r="Y52" s="54" t="str">
        <f t="shared" si="69"/>
        <v/>
      </c>
      <c r="Z52" s="54" t="str">
        <f t="shared" si="70"/>
        <v/>
      </c>
      <c r="AA52" s="54" t="str">
        <f t="shared" si="71"/>
        <v/>
      </c>
      <c r="AB52" s="54" t="str">
        <f t="shared" si="72"/>
        <v/>
      </c>
      <c r="AC52" s="54" t="str">
        <f t="shared" si="73"/>
        <v/>
      </c>
      <c r="AD52" s="54" t="str">
        <f t="shared" si="74"/>
        <v/>
      </c>
      <c r="AE52" s="54" t="str">
        <f t="shared" si="75"/>
        <v/>
      </c>
      <c r="AF52" s="54" t="str">
        <f t="shared" si="76"/>
        <v/>
      </c>
      <c r="AG52" s="54" t="str">
        <f t="shared" si="77"/>
        <v/>
      </c>
      <c r="AH52" s="54" t="str">
        <f t="shared" si="78"/>
        <v/>
      </c>
      <c r="AI52" s="54" t="str">
        <f t="shared" si="79"/>
        <v/>
      </c>
      <c r="AJ52" s="54" t="str">
        <f t="shared" si="80"/>
        <v/>
      </c>
      <c r="AK52" s="54" t="str">
        <f t="shared" si="81"/>
        <v/>
      </c>
      <c r="AL52" s="54" t="str">
        <f t="shared" si="82"/>
        <v/>
      </c>
      <c r="AM52" s="54" t="str">
        <f t="shared" si="83"/>
        <v/>
      </c>
      <c r="AN52" s="54" t="str">
        <f t="shared" si="84"/>
        <v/>
      </c>
      <c r="AO52" s="54" t="str">
        <f t="shared" si="85"/>
        <v/>
      </c>
      <c r="AP52" s="54" t="str">
        <f t="shared" si="86"/>
        <v/>
      </c>
      <c r="AQ52" s="54" t="str">
        <f t="shared" si="87"/>
        <v/>
      </c>
      <c r="AR52" s="54" t="str">
        <f t="shared" si="88"/>
        <v/>
      </c>
      <c r="AS52" s="54" t="str">
        <f t="shared" si="89"/>
        <v/>
      </c>
      <c r="AT52" s="54" t="str">
        <f t="shared" si="90"/>
        <v/>
      </c>
      <c r="AU52" s="54" t="str">
        <f t="shared" si="91"/>
        <v/>
      </c>
      <c r="AV52" s="54" t="str">
        <f t="shared" si="92"/>
        <v/>
      </c>
      <c r="AW52" s="54" t="str">
        <f t="shared" si="93"/>
        <v/>
      </c>
      <c r="AX52" s="54" t="str">
        <f t="shared" si="94"/>
        <v/>
      </c>
      <c r="AY52" s="54" t="str">
        <f t="shared" si="95"/>
        <v/>
      </c>
      <c r="AZ52" s="54" t="str">
        <f t="shared" si="96"/>
        <v/>
      </c>
      <c r="BA52" s="54" t="str">
        <f t="shared" si="97"/>
        <v/>
      </c>
      <c r="BB52" s="54" t="str">
        <f t="shared" si="98"/>
        <v/>
      </c>
      <c r="BC52" s="54" t="str">
        <f t="shared" si="99"/>
        <v/>
      </c>
      <c r="BD52" s="54" t="str">
        <f t="shared" si="100"/>
        <v/>
      </c>
      <c r="BE52" s="54" t="str">
        <f t="shared" si="101"/>
        <v/>
      </c>
      <c r="BF52" s="54" t="str">
        <f t="shared" si="102"/>
        <v/>
      </c>
      <c r="BG52" s="54" t="str">
        <f t="shared" si="103"/>
        <v/>
      </c>
      <c r="BH52" s="54" t="str">
        <f t="shared" si="104"/>
        <v/>
      </c>
    </row>
    <row r="53" spans="1:60">
      <c r="A53" s="58" t="s">
        <v>33</v>
      </c>
      <c r="B53" s="60"/>
      <c r="C53" s="59"/>
      <c r="D53" s="60" t="s">
        <v>58</v>
      </c>
      <c r="E53" s="58" t="s">
        <v>6</v>
      </c>
      <c r="F53" s="59" t="s">
        <v>6</v>
      </c>
      <c r="G53" s="59" t="s">
        <v>6</v>
      </c>
      <c r="I53" s="61" t="str">
        <f t="shared" si="53"/>
        <v/>
      </c>
      <c r="J53" s="54" t="str">
        <f t="shared" si="54"/>
        <v/>
      </c>
      <c r="K53" s="54" t="str">
        <f t="shared" si="55"/>
        <v/>
      </c>
      <c r="L53" s="54" t="str">
        <f t="shared" si="56"/>
        <v/>
      </c>
      <c r="M53" s="54" t="str">
        <f t="shared" si="57"/>
        <v/>
      </c>
      <c r="N53" s="54" t="str">
        <f t="shared" si="58"/>
        <v/>
      </c>
      <c r="O53" s="54" t="str">
        <f t="shared" si="59"/>
        <v/>
      </c>
      <c r="P53" s="54" t="str">
        <f t="shared" si="60"/>
        <v/>
      </c>
      <c r="Q53" s="54" t="str">
        <f t="shared" si="61"/>
        <v/>
      </c>
      <c r="R53" s="54" t="str">
        <f t="shared" si="62"/>
        <v/>
      </c>
      <c r="S53" s="54" t="str">
        <f t="shared" si="63"/>
        <v/>
      </c>
      <c r="T53" s="54" t="str">
        <f t="shared" si="64"/>
        <v/>
      </c>
      <c r="U53" s="54" t="str">
        <f t="shared" si="65"/>
        <v/>
      </c>
      <c r="V53" s="54" t="str">
        <f t="shared" si="66"/>
        <v/>
      </c>
      <c r="W53" s="54" t="str">
        <f t="shared" si="67"/>
        <v/>
      </c>
      <c r="X53" s="54" t="str">
        <f t="shared" si="68"/>
        <v/>
      </c>
      <c r="Y53" s="54" t="str">
        <f t="shared" si="69"/>
        <v/>
      </c>
      <c r="Z53" s="54" t="str">
        <f t="shared" si="70"/>
        <v/>
      </c>
      <c r="AA53" s="54" t="str">
        <f t="shared" si="71"/>
        <v/>
      </c>
      <c r="AB53" s="54" t="str">
        <f t="shared" si="72"/>
        <v/>
      </c>
      <c r="AC53" s="54" t="str">
        <f t="shared" si="73"/>
        <v/>
      </c>
      <c r="AD53" s="54" t="str">
        <f t="shared" si="74"/>
        <v/>
      </c>
      <c r="AE53" s="54" t="str">
        <f t="shared" si="75"/>
        <v/>
      </c>
      <c r="AF53" s="54" t="str">
        <f t="shared" si="76"/>
        <v/>
      </c>
      <c r="AG53" s="54" t="str">
        <f t="shared" si="77"/>
        <v/>
      </c>
      <c r="AH53" s="54" t="str">
        <f t="shared" si="78"/>
        <v/>
      </c>
      <c r="AI53" s="54" t="str">
        <f t="shared" si="79"/>
        <v/>
      </c>
      <c r="AJ53" s="54" t="str">
        <f t="shared" si="80"/>
        <v/>
      </c>
      <c r="AK53" s="54" t="str">
        <f t="shared" si="81"/>
        <v/>
      </c>
      <c r="AL53" s="54" t="str">
        <f t="shared" si="82"/>
        <v/>
      </c>
      <c r="AM53" s="54" t="str">
        <f t="shared" si="83"/>
        <v/>
      </c>
      <c r="AN53" s="54" t="str">
        <f t="shared" si="84"/>
        <v/>
      </c>
      <c r="AO53" s="54" t="str">
        <f t="shared" si="85"/>
        <v/>
      </c>
      <c r="AP53" s="54" t="str">
        <f t="shared" si="86"/>
        <v/>
      </c>
      <c r="AQ53" s="54" t="str">
        <f t="shared" si="87"/>
        <v/>
      </c>
      <c r="AR53" s="54" t="str">
        <f t="shared" si="88"/>
        <v/>
      </c>
      <c r="AS53" s="54" t="str">
        <f t="shared" si="89"/>
        <v/>
      </c>
      <c r="AT53" s="54" t="str">
        <f t="shared" si="90"/>
        <v/>
      </c>
      <c r="AU53" s="54" t="str">
        <f t="shared" si="91"/>
        <v/>
      </c>
      <c r="AV53" s="54" t="str">
        <f t="shared" si="92"/>
        <v/>
      </c>
      <c r="AW53" s="54" t="str">
        <f t="shared" si="93"/>
        <v/>
      </c>
      <c r="AX53" s="54" t="str">
        <f t="shared" si="94"/>
        <v/>
      </c>
      <c r="AY53" s="54" t="str">
        <f t="shared" si="95"/>
        <v/>
      </c>
      <c r="AZ53" s="54" t="str">
        <f t="shared" si="96"/>
        <v/>
      </c>
      <c r="BA53" s="54" t="str">
        <f t="shared" si="97"/>
        <v/>
      </c>
      <c r="BB53" s="54" t="str">
        <f t="shared" si="98"/>
        <v/>
      </c>
      <c r="BC53" s="54" t="str">
        <f t="shared" si="99"/>
        <v/>
      </c>
      <c r="BD53" s="54" t="str">
        <f t="shared" si="100"/>
        <v/>
      </c>
      <c r="BE53" s="54" t="str">
        <f t="shared" si="101"/>
        <v/>
      </c>
      <c r="BF53" s="54" t="str">
        <f t="shared" si="102"/>
        <v/>
      </c>
      <c r="BG53" s="54" t="str">
        <f t="shared" si="103"/>
        <v/>
      </c>
      <c r="BH53" s="54" t="str">
        <f t="shared" si="104"/>
        <v/>
      </c>
    </row>
    <row r="54" spans="1:60">
      <c r="A54" s="58" t="s">
        <v>33</v>
      </c>
      <c r="B54" s="60"/>
      <c r="C54" s="59"/>
      <c r="D54" s="60" t="s">
        <v>58</v>
      </c>
      <c r="E54" s="58" t="s">
        <v>6</v>
      </c>
      <c r="F54" s="59" t="s">
        <v>6</v>
      </c>
      <c r="G54" s="59" t="s">
        <v>6</v>
      </c>
      <c r="I54" s="61" t="str">
        <f t="shared" si="53"/>
        <v/>
      </c>
      <c r="J54" s="54" t="str">
        <f t="shared" si="54"/>
        <v/>
      </c>
      <c r="K54" s="54" t="str">
        <f t="shared" si="55"/>
        <v/>
      </c>
      <c r="L54" s="54" t="str">
        <f t="shared" si="56"/>
        <v/>
      </c>
      <c r="M54" s="54" t="str">
        <f t="shared" si="57"/>
        <v/>
      </c>
      <c r="N54" s="54" t="str">
        <f t="shared" si="58"/>
        <v/>
      </c>
      <c r="O54" s="54" t="str">
        <f t="shared" si="59"/>
        <v/>
      </c>
      <c r="P54" s="54" t="str">
        <f t="shared" si="60"/>
        <v/>
      </c>
      <c r="Q54" s="54" t="str">
        <f t="shared" si="61"/>
        <v/>
      </c>
      <c r="R54" s="54" t="str">
        <f t="shared" si="62"/>
        <v/>
      </c>
      <c r="S54" s="54" t="str">
        <f t="shared" si="63"/>
        <v/>
      </c>
      <c r="T54" s="54" t="str">
        <f t="shared" si="64"/>
        <v/>
      </c>
      <c r="U54" s="54" t="str">
        <f t="shared" si="65"/>
        <v/>
      </c>
      <c r="V54" s="54" t="str">
        <f t="shared" si="66"/>
        <v/>
      </c>
      <c r="W54" s="54" t="str">
        <f t="shared" si="67"/>
        <v/>
      </c>
      <c r="X54" s="54" t="str">
        <f t="shared" si="68"/>
        <v/>
      </c>
      <c r="Y54" s="54" t="str">
        <f t="shared" si="69"/>
        <v/>
      </c>
      <c r="Z54" s="54" t="str">
        <f t="shared" si="70"/>
        <v/>
      </c>
      <c r="AA54" s="54" t="str">
        <f t="shared" si="71"/>
        <v/>
      </c>
      <c r="AB54" s="54" t="str">
        <f t="shared" si="72"/>
        <v/>
      </c>
      <c r="AC54" s="54" t="str">
        <f t="shared" si="73"/>
        <v/>
      </c>
      <c r="AD54" s="54" t="str">
        <f t="shared" si="74"/>
        <v/>
      </c>
      <c r="AE54" s="54" t="str">
        <f t="shared" si="75"/>
        <v/>
      </c>
      <c r="AF54" s="54" t="str">
        <f t="shared" si="76"/>
        <v/>
      </c>
      <c r="AG54" s="54" t="str">
        <f t="shared" si="77"/>
        <v/>
      </c>
      <c r="AH54" s="54" t="str">
        <f t="shared" si="78"/>
        <v/>
      </c>
      <c r="AI54" s="54" t="str">
        <f t="shared" si="79"/>
        <v/>
      </c>
      <c r="AJ54" s="54" t="str">
        <f t="shared" si="80"/>
        <v/>
      </c>
      <c r="AK54" s="54" t="str">
        <f t="shared" si="81"/>
        <v/>
      </c>
      <c r="AL54" s="54" t="str">
        <f t="shared" si="82"/>
        <v/>
      </c>
      <c r="AM54" s="54" t="str">
        <f t="shared" si="83"/>
        <v/>
      </c>
      <c r="AN54" s="54" t="str">
        <f t="shared" si="84"/>
        <v/>
      </c>
      <c r="AO54" s="54" t="str">
        <f t="shared" si="85"/>
        <v/>
      </c>
      <c r="AP54" s="54" t="str">
        <f t="shared" si="86"/>
        <v/>
      </c>
      <c r="AQ54" s="54" t="str">
        <f t="shared" si="87"/>
        <v/>
      </c>
      <c r="AR54" s="54" t="str">
        <f t="shared" si="88"/>
        <v/>
      </c>
      <c r="AS54" s="54" t="str">
        <f t="shared" si="89"/>
        <v/>
      </c>
      <c r="AT54" s="54" t="str">
        <f t="shared" si="90"/>
        <v/>
      </c>
      <c r="AU54" s="54" t="str">
        <f t="shared" si="91"/>
        <v/>
      </c>
      <c r="AV54" s="54" t="str">
        <f t="shared" si="92"/>
        <v/>
      </c>
      <c r="AW54" s="54" t="str">
        <f t="shared" si="93"/>
        <v/>
      </c>
      <c r="AX54" s="54" t="str">
        <f t="shared" si="94"/>
        <v/>
      </c>
      <c r="AY54" s="54" t="str">
        <f t="shared" si="95"/>
        <v/>
      </c>
      <c r="AZ54" s="54" t="str">
        <f t="shared" si="96"/>
        <v/>
      </c>
      <c r="BA54" s="54" t="str">
        <f t="shared" si="97"/>
        <v/>
      </c>
      <c r="BB54" s="54" t="str">
        <f t="shared" si="98"/>
        <v/>
      </c>
      <c r="BC54" s="54" t="str">
        <f t="shared" si="99"/>
        <v/>
      </c>
      <c r="BD54" s="54" t="str">
        <f t="shared" si="100"/>
        <v/>
      </c>
      <c r="BE54" s="54" t="str">
        <f t="shared" si="101"/>
        <v/>
      </c>
      <c r="BF54" s="54" t="str">
        <f t="shared" si="102"/>
        <v/>
      </c>
      <c r="BG54" s="54" t="str">
        <f t="shared" si="103"/>
        <v/>
      </c>
      <c r="BH54" s="54" t="str">
        <f t="shared" si="104"/>
        <v/>
      </c>
    </row>
    <row r="55" spans="1:60">
      <c r="A55" s="58" t="s">
        <v>33</v>
      </c>
      <c r="B55" s="60"/>
      <c r="C55" s="59"/>
      <c r="D55" s="60" t="s">
        <v>58</v>
      </c>
      <c r="E55" s="58" t="s">
        <v>6</v>
      </c>
      <c r="F55" s="59" t="s">
        <v>6</v>
      </c>
      <c r="G55" s="59" t="s">
        <v>6</v>
      </c>
      <c r="I55" s="61" t="str">
        <f t="shared" si="53"/>
        <v/>
      </c>
      <c r="J55" s="54" t="str">
        <f t="shared" si="54"/>
        <v/>
      </c>
      <c r="K55" s="54" t="str">
        <f t="shared" si="55"/>
        <v/>
      </c>
      <c r="L55" s="54" t="str">
        <f t="shared" si="56"/>
        <v/>
      </c>
      <c r="M55" s="54" t="str">
        <f t="shared" si="57"/>
        <v/>
      </c>
      <c r="N55" s="54" t="str">
        <f t="shared" si="58"/>
        <v/>
      </c>
      <c r="O55" s="54" t="str">
        <f t="shared" si="59"/>
        <v/>
      </c>
      <c r="P55" s="54" t="str">
        <f t="shared" si="60"/>
        <v/>
      </c>
      <c r="Q55" s="54" t="str">
        <f t="shared" si="61"/>
        <v/>
      </c>
      <c r="R55" s="54" t="str">
        <f t="shared" si="62"/>
        <v/>
      </c>
      <c r="S55" s="54" t="str">
        <f t="shared" si="63"/>
        <v/>
      </c>
      <c r="T55" s="54" t="str">
        <f t="shared" si="64"/>
        <v/>
      </c>
      <c r="U55" s="54" t="str">
        <f t="shared" si="65"/>
        <v/>
      </c>
      <c r="V55" s="54" t="str">
        <f t="shared" si="66"/>
        <v/>
      </c>
      <c r="W55" s="54" t="str">
        <f t="shared" si="67"/>
        <v/>
      </c>
      <c r="X55" s="54" t="str">
        <f t="shared" si="68"/>
        <v/>
      </c>
      <c r="Y55" s="54" t="str">
        <f t="shared" si="69"/>
        <v/>
      </c>
      <c r="Z55" s="54" t="str">
        <f t="shared" si="70"/>
        <v/>
      </c>
      <c r="AA55" s="54" t="str">
        <f t="shared" si="71"/>
        <v/>
      </c>
      <c r="AB55" s="54" t="str">
        <f t="shared" si="72"/>
        <v/>
      </c>
      <c r="AC55" s="54" t="str">
        <f t="shared" si="73"/>
        <v/>
      </c>
      <c r="AD55" s="54" t="str">
        <f t="shared" si="74"/>
        <v/>
      </c>
      <c r="AE55" s="54" t="str">
        <f t="shared" si="75"/>
        <v/>
      </c>
      <c r="AF55" s="54" t="str">
        <f t="shared" si="76"/>
        <v/>
      </c>
      <c r="AG55" s="54" t="str">
        <f t="shared" si="77"/>
        <v/>
      </c>
      <c r="AH55" s="54" t="str">
        <f t="shared" si="78"/>
        <v/>
      </c>
      <c r="AI55" s="54" t="str">
        <f t="shared" si="79"/>
        <v/>
      </c>
      <c r="AJ55" s="54" t="str">
        <f t="shared" si="80"/>
        <v/>
      </c>
      <c r="AK55" s="54" t="str">
        <f t="shared" si="81"/>
        <v/>
      </c>
      <c r="AL55" s="54" t="str">
        <f t="shared" si="82"/>
        <v/>
      </c>
      <c r="AM55" s="54" t="str">
        <f t="shared" si="83"/>
        <v/>
      </c>
      <c r="AN55" s="54" t="str">
        <f t="shared" si="84"/>
        <v/>
      </c>
      <c r="AO55" s="54" t="str">
        <f t="shared" si="85"/>
        <v/>
      </c>
      <c r="AP55" s="54" t="str">
        <f t="shared" si="86"/>
        <v/>
      </c>
      <c r="AQ55" s="54" t="str">
        <f t="shared" si="87"/>
        <v/>
      </c>
      <c r="AR55" s="54" t="str">
        <f t="shared" si="88"/>
        <v/>
      </c>
      <c r="AS55" s="54" t="str">
        <f t="shared" si="89"/>
        <v/>
      </c>
      <c r="AT55" s="54" t="str">
        <f t="shared" si="90"/>
        <v/>
      </c>
      <c r="AU55" s="54" t="str">
        <f t="shared" si="91"/>
        <v/>
      </c>
      <c r="AV55" s="54" t="str">
        <f t="shared" si="92"/>
        <v/>
      </c>
      <c r="AW55" s="54" t="str">
        <f t="shared" si="93"/>
        <v/>
      </c>
      <c r="AX55" s="54" t="str">
        <f t="shared" si="94"/>
        <v/>
      </c>
      <c r="AY55" s="54" t="str">
        <f t="shared" si="95"/>
        <v/>
      </c>
      <c r="AZ55" s="54" t="str">
        <f t="shared" si="96"/>
        <v/>
      </c>
      <c r="BA55" s="54" t="str">
        <f t="shared" si="97"/>
        <v/>
      </c>
      <c r="BB55" s="54" t="str">
        <f t="shared" si="98"/>
        <v/>
      </c>
      <c r="BC55" s="54" t="str">
        <f t="shared" si="99"/>
        <v/>
      </c>
      <c r="BD55" s="54" t="str">
        <f t="shared" si="100"/>
        <v/>
      </c>
      <c r="BE55" s="54" t="str">
        <f t="shared" si="101"/>
        <v/>
      </c>
      <c r="BF55" s="54" t="str">
        <f t="shared" si="102"/>
        <v/>
      </c>
      <c r="BG55" s="54" t="str">
        <f t="shared" si="103"/>
        <v/>
      </c>
      <c r="BH55" s="54" t="str">
        <f t="shared" si="104"/>
        <v/>
      </c>
    </row>
    <row r="56" spans="1:60">
      <c r="A56" s="58" t="s">
        <v>33</v>
      </c>
      <c r="B56" s="60"/>
      <c r="C56" s="59"/>
      <c r="D56" s="60" t="s">
        <v>58</v>
      </c>
      <c r="E56" s="58" t="s">
        <v>6</v>
      </c>
      <c r="F56" s="59" t="s">
        <v>6</v>
      </c>
      <c r="G56" s="59" t="s">
        <v>6</v>
      </c>
      <c r="I56" s="61" t="str">
        <f t="shared" si="53"/>
        <v/>
      </c>
      <c r="J56" s="54" t="str">
        <f t="shared" si="54"/>
        <v/>
      </c>
      <c r="K56" s="54" t="str">
        <f t="shared" si="55"/>
        <v/>
      </c>
      <c r="L56" s="54" t="str">
        <f t="shared" si="56"/>
        <v/>
      </c>
      <c r="M56" s="54" t="str">
        <f t="shared" si="57"/>
        <v/>
      </c>
      <c r="N56" s="54" t="str">
        <f t="shared" si="58"/>
        <v/>
      </c>
      <c r="O56" s="54" t="str">
        <f t="shared" si="59"/>
        <v/>
      </c>
      <c r="P56" s="54" t="str">
        <f t="shared" si="60"/>
        <v/>
      </c>
      <c r="Q56" s="54" t="str">
        <f t="shared" si="61"/>
        <v/>
      </c>
      <c r="R56" s="54" t="str">
        <f t="shared" si="62"/>
        <v/>
      </c>
      <c r="S56" s="54" t="str">
        <f t="shared" si="63"/>
        <v/>
      </c>
      <c r="T56" s="54" t="str">
        <f t="shared" si="64"/>
        <v/>
      </c>
      <c r="U56" s="54" t="str">
        <f t="shared" si="65"/>
        <v/>
      </c>
      <c r="V56" s="54" t="str">
        <f t="shared" si="66"/>
        <v/>
      </c>
      <c r="W56" s="54" t="str">
        <f t="shared" si="67"/>
        <v/>
      </c>
      <c r="X56" s="54" t="str">
        <f t="shared" si="68"/>
        <v/>
      </c>
      <c r="Y56" s="54" t="str">
        <f t="shared" si="69"/>
        <v/>
      </c>
      <c r="Z56" s="54" t="str">
        <f t="shared" si="70"/>
        <v/>
      </c>
      <c r="AA56" s="54" t="str">
        <f t="shared" si="71"/>
        <v/>
      </c>
      <c r="AB56" s="54" t="str">
        <f t="shared" si="72"/>
        <v/>
      </c>
      <c r="AC56" s="54" t="str">
        <f t="shared" si="73"/>
        <v/>
      </c>
      <c r="AD56" s="54" t="str">
        <f t="shared" si="74"/>
        <v/>
      </c>
      <c r="AE56" s="54" t="str">
        <f t="shared" si="75"/>
        <v/>
      </c>
      <c r="AF56" s="54" t="str">
        <f t="shared" si="76"/>
        <v/>
      </c>
      <c r="AG56" s="54" t="str">
        <f t="shared" si="77"/>
        <v/>
      </c>
      <c r="AH56" s="54" t="str">
        <f t="shared" si="78"/>
        <v/>
      </c>
      <c r="AI56" s="54" t="str">
        <f t="shared" si="79"/>
        <v/>
      </c>
      <c r="AJ56" s="54" t="str">
        <f t="shared" si="80"/>
        <v/>
      </c>
      <c r="AK56" s="54" t="str">
        <f t="shared" si="81"/>
        <v/>
      </c>
      <c r="AL56" s="54" t="str">
        <f t="shared" si="82"/>
        <v/>
      </c>
      <c r="AM56" s="54" t="str">
        <f t="shared" si="83"/>
        <v/>
      </c>
      <c r="AN56" s="54" t="str">
        <f t="shared" si="84"/>
        <v/>
      </c>
      <c r="AO56" s="54" t="str">
        <f t="shared" si="85"/>
        <v/>
      </c>
      <c r="AP56" s="54" t="str">
        <f t="shared" si="86"/>
        <v/>
      </c>
      <c r="AQ56" s="54" t="str">
        <f t="shared" si="87"/>
        <v/>
      </c>
      <c r="AR56" s="54" t="str">
        <f t="shared" si="88"/>
        <v/>
      </c>
      <c r="AS56" s="54" t="str">
        <f t="shared" si="89"/>
        <v/>
      </c>
      <c r="AT56" s="54" t="str">
        <f t="shared" si="90"/>
        <v/>
      </c>
      <c r="AU56" s="54" t="str">
        <f t="shared" si="91"/>
        <v/>
      </c>
      <c r="AV56" s="54" t="str">
        <f t="shared" si="92"/>
        <v/>
      </c>
      <c r="AW56" s="54" t="str">
        <f t="shared" si="93"/>
        <v/>
      </c>
      <c r="AX56" s="54" t="str">
        <f t="shared" si="94"/>
        <v/>
      </c>
      <c r="AY56" s="54" t="str">
        <f t="shared" si="95"/>
        <v/>
      </c>
      <c r="AZ56" s="54" t="str">
        <f t="shared" si="96"/>
        <v/>
      </c>
      <c r="BA56" s="54" t="str">
        <f t="shared" si="97"/>
        <v/>
      </c>
      <c r="BB56" s="54" t="str">
        <f t="shared" si="98"/>
        <v/>
      </c>
      <c r="BC56" s="54" t="str">
        <f t="shared" si="99"/>
        <v/>
      </c>
      <c r="BD56" s="54" t="str">
        <f t="shared" si="100"/>
        <v/>
      </c>
      <c r="BE56" s="54" t="str">
        <f t="shared" si="101"/>
        <v/>
      </c>
      <c r="BF56" s="54" t="str">
        <f t="shared" si="102"/>
        <v/>
      </c>
      <c r="BG56" s="54" t="str">
        <f t="shared" si="103"/>
        <v/>
      </c>
      <c r="BH56" s="54" t="str">
        <f t="shared" si="104"/>
        <v/>
      </c>
    </row>
    <row r="57" spans="1:60">
      <c r="A57" s="58" t="s">
        <v>33</v>
      </c>
      <c r="B57" s="60"/>
      <c r="C57" s="59"/>
      <c r="D57" s="60" t="s">
        <v>58</v>
      </c>
      <c r="E57" s="58" t="s">
        <v>6</v>
      </c>
      <c r="F57" s="59" t="s">
        <v>6</v>
      </c>
      <c r="G57" s="59" t="s">
        <v>6</v>
      </c>
      <c r="I57" s="61" t="str">
        <f t="shared" si="53"/>
        <v/>
      </c>
      <c r="J57" s="54" t="str">
        <f t="shared" si="54"/>
        <v/>
      </c>
      <c r="K57" s="54" t="str">
        <f t="shared" si="55"/>
        <v/>
      </c>
      <c r="L57" s="54" t="str">
        <f t="shared" si="56"/>
        <v/>
      </c>
      <c r="M57" s="54" t="str">
        <f t="shared" si="57"/>
        <v/>
      </c>
      <c r="N57" s="54" t="str">
        <f t="shared" si="58"/>
        <v/>
      </c>
      <c r="O57" s="54" t="str">
        <f t="shared" si="59"/>
        <v/>
      </c>
      <c r="P57" s="54" t="str">
        <f t="shared" si="60"/>
        <v/>
      </c>
      <c r="Q57" s="54" t="str">
        <f t="shared" si="61"/>
        <v/>
      </c>
      <c r="R57" s="54" t="str">
        <f t="shared" si="62"/>
        <v/>
      </c>
      <c r="S57" s="54" t="str">
        <f t="shared" si="63"/>
        <v/>
      </c>
      <c r="T57" s="54" t="str">
        <f t="shared" si="64"/>
        <v/>
      </c>
      <c r="U57" s="54" t="str">
        <f t="shared" si="65"/>
        <v/>
      </c>
      <c r="V57" s="54" t="str">
        <f t="shared" si="66"/>
        <v/>
      </c>
      <c r="W57" s="54" t="str">
        <f t="shared" si="67"/>
        <v/>
      </c>
      <c r="X57" s="54" t="str">
        <f t="shared" si="68"/>
        <v/>
      </c>
      <c r="Y57" s="54" t="str">
        <f t="shared" si="69"/>
        <v/>
      </c>
      <c r="Z57" s="54" t="str">
        <f t="shared" si="70"/>
        <v/>
      </c>
      <c r="AA57" s="54" t="str">
        <f t="shared" si="71"/>
        <v/>
      </c>
      <c r="AB57" s="54" t="str">
        <f t="shared" si="72"/>
        <v/>
      </c>
      <c r="AC57" s="54" t="str">
        <f t="shared" si="73"/>
        <v/>
      </c>
      <c r="AD57" s="54" t="str">
        <f t="shared" si="74"/>
        <v/>
      </c>
      <c r="AE57" s="54" t="str">
        <f t="shared" si="75"/>
        <v/>
      </c>
      <c r="AF57" s="54" t="str">
        <f t="shared" si="76"/>
        <v/>
      </c>
      <c r="AG57" s="54" t="str">
        <f t="shared" si="77"/>
        <v/>
      </c>
      <c r="AH57" s="54" t="str">
        <f t="shared" si="78"/>
        <v/>
      </c>
      <c r="AI57" s="54" t="str">
        <f t="shared" si="79"/>
        <v/>
      </c>
      <c r="AJ57" s="54" t="str">
        <f t="shared" si="80"/>
        <v/>
      </c>
      <c r="AK57" s="54" t="str">
        <f t="shared" si="81"/>
        <v/>
      </c>
      <c r="AL57" s="54" t="str">
        <f t="shared" si="82"/>
        <v/>
      </c>
      <c r="AM57" s="54" t="str">
        <f t="shared" si="83"/>
        <v/>
      </c>
      <c r="AN57" s="54" t="str">
        <f t="shared" si="84"/>
        <v/>
      </c>
      <c r="AO57" s="54" t="str">
        <f t="shared" si="85"/>
        <v/>
      </c>
      <c r="AP57" s="54" t="str">
        <f t="shared" si="86"/>
        <v/>
      </c>
      <c r="AQ57" s="54" t="str">
        <f t="shared" si="87"/>
        <v/>
      </c>
      <c r="AR57" s="54" t="str">
        <f t="shared" si="88"/>
        <v/>
      </c>
      <c r="AS57" s="54" t="str">
        <f t="shared" si="89"/>
        <v/>
      </c>
      <c r="AT57" s="54" t="str">
        <f t="shared" si="90"/>
        <v/>
      </c>
      <c r="AU57" s="54" t="str">
        <f t="shared" si="91"/>
        <v/>
      </c>
      <c r="AV57" s="54" t="str">
        <f t="shared" si="92"/>
        <v/>
      </c>
      <c r="AW57" s="54" t="str">
        <f t="shared" si="93"/>
        <v/>
      </c>
      <c r="AX57" s="54" t="str">
        <f t="shared" si="94"/>
        <v/>
      </c>
      <c r="AY57" s="54" t="str">
        <f t="shared" si="95"/>
        <v/>
      </c>
      <c r="AZ57" s="54" t="str">
        <f t="shared" si="96"/>
        <v/>
      </c>
      <c r="BA57" s="54" t="str">
        <f t="shared" si="97"/>
        <v/>
      </c>
      <c r="BB57" s="54" t="str">
        <f t="shared" si="98"/>
        <v/>
      </c>
      <c r="BC57" s="54" t="str">
        <f t="shared" si="99"/>
        <v/>
      </c>
      <c r="BD57" s="54" t="str">
        <f t="shared" si="100"/>
        <v/>
      </c>
      <c r="BE57" s="54" t="str">
        <f t="shared" si="101"/>
        <v/>
      </c>
      <c r="BF57" s="54" t="str">
        <f t="shared" si="102"/>
        <v/>
      </c>
      <c r="BG57" s="54" t="str">
        <f t="shared" si="103"/>
        <v/>
      </c>
      <c r="BH57" s="54" t="str">
        <f t="shared" si="104"/>
        <v/>
      </c>
    </row>
    <row r="58" spans="1:60">
      <c r="A58" s="58" t="s">
        <v>33</v>
      </c>
      <c r="B58" s="60"/>
      <c r="C58" s="59"/>
      <c r="D58" s="60" t="s">
        <v>58</v>
      </c>
      <c r="E58" s="58" t="s">
        <v>6</v>
      </c>
      <c r="F58" s="59" t="s">
        <v>6</v>
      </c>
      <c r="G58" s="59" t="s">
        <v>6</v>
      </c>
      <c r="I58" s="61" t="str">
        <f t="shared" si="53"/>
        <v/>
      </c>
      <c r="J58" s="54" t="str">
        <f t="shared" si="54"/>
        <v/>
      </c>
      <c r="K58" s="54" t="str">
        <f t="shared" si="55"/>
        <v/>
      </c>
      <c r="L58" s="54" t="str">
        <f t="shared" si="56"/>
        <v/>
      </c>
      <c r="M58" s="54" t="str">
        <f t="shared" si="57"/>
        <v/>
      </c>
      <c r="N58" s="54" t="str">
        <f t="shared" si="58"/>
        <v/>
      </c>
      <c r="O58" s="54" t="str">
        <f t="shared" si="59"/>
        <v/>
      </c>
      <c r="P58" s="54" t="str">
        <f t="shared" si="60"/>
        <v/>
      </c>
      <c r="Q58" s="54" t="str">
        <f t="shared" si="61"/>
        <v/>
      </c>
      <c r="R58" s="54" t="str">
        <f t="shared" si="62"/>
        <v/>
      </c>
      <c r="S58" s="54" t="str">
        <f t="shared" si="63"/>
        <v/>
      </c>
      <c r="T58" s="54" t="str">
        <f t="shared" si="64"/>
        <v/>
      </c>
      <c r="U58" s="54" t="str">
        <f t="shared" si="65"/>
        <v/>
      </c>
      <c r="V58" s="54" t="str">
        <f t="shared" si="66"/>
        <v/>
      </c>
      <c r="W58" s="54" t="str">
        <f t="shared" si="67"/>
        <v/>
      </c>
      <c r="X58" s="54" t="str">
        <f t="shared" si="68"/>
        <v/>
      </c>
      <c r="Y58" s="54" t="str">
        <f t="shared" si="69"/>
        <v/>
      </c>
      <c r="Z58" s="54" t="str">
        <f t="shared" si="70"/>
        <v/>
      </c>
      <c r="AA58" s="54" t="str">
        <f t="shared" si="71"/>
        <v/>
      </c>
      <c r="AB58" s="54" t="str">
        <f t="shared" si="72"/>
        <v/>
      </c>
      <c r="AC58" s="54" t="str">
        <f t="shared" si="73"/>
        <v/>
      </c>
      <c r="AD58" s="54" t="str">
        <f t="shared" si="74"/>
        <v/>
      </c>
      <c r="AE58" s="54" t="str">
        <f t="shared" si="75"/>
        <v/>
      </c>
      <c r="AF58" s="54" t="str">
        <f t="shared" si="76"/>
        <v/>
      </c>
      <c r="AG58" s="54" t="str">
        <f t="shared" si="77"/>
        <v/>
      </c>
      <c r="AH58" s="54" t="str">
        <f t="shared" si="78"/>
        <v/>
      </c>
      <c r="AI58" s="54" t="str">
        <f t="shared" si="79"/>
        <v/>
      </c>
      <c r="AJ58" s="54" t="str">
        <f t="shared" si="80"/>
        <v/>
      </c>
      <c r="AK58" s="54" t="str">
        <f t="shared" si="81"/>
        <v/>
      </c>
      <c r="AL58" s="54" t="str">
        <f t="shared" si="82"/>
        <v/>
      </c>
      <c r="AM58" s="54" t="str">
        <f t="shared" si="83"/>
        <v/>
      </c>
      <c r="AN58" s="54" t="str">
        <f t="shared" si="84"/>
        <v/>
      </c>
      <c r="AO58" s="54" t="str">
        <f t="shared" si="85"/>
        <v/>
      </c>
      <c r="AP58" s="54" t="str">
        <f t="shared" si="86"/>
        <v/>
      </c>
      <c r="AQ58" s="54" t="str">
        <f t="shared" si="87"/>
        <v/>
      </c>
      <c r="AR58" s="54" t="str">
        <f t="shared" si="88"/>
        <v/>
      </c>
      <c r="AS58" s="54" t="str">
        <f t="shared" si="89"/>
        <v/>
      </c>
      <c r="AT58" s="54" t="str">
        <f t="shared" si="90"/>
        <v/>
      </c>
      <c r="AU58" s="54" t="str">
        <f t="shared" si="91"/>
        <v/>
      </c>
      <c r="AV58" s="54" t="str">
        <f t="shared" si="92"/>
        <v/>
      </c>
      <c r="AW58" s="54" t="str">
        <f t="shared" si="93"/>
        <v/>
      </c>
      <c r="AX58" s="54" t="str">
        <f t="shared" si="94"/>
        <v/>
      </c>
      <c r="AY58" s="54" t="str">
        <f t="shared" si="95"/>
        <v/>
      </c>
      <c r="AZ58" s="54" t="str">
        <f t="shared" si="96"/>
        <v/>
      </c>
      <c r="BA58" s="54" t="str">
        <f t="shared" si="97"/>
        <v/>
      </c>
      <c r="BB58" s="54" t="str">
        <f t="shared" si="98"/>
        <v/>
      </c>
      <c r="BC58" s="54" t="str">
        <f t="shared" si="99"/>
        <v/>
      </c>
      <c r="BD58" s="54" t="str">
        <f t="shared" si="100"/>
        <v/>
      </c>
      <c r="BE58" s="54" t="str">
        <f t="shared" si="101"/>
        <v/>
      </c>
      <c r="BF58" s="54" t="str">
        <f t="shared" si="102"/>
        <v/>
      </c>
      <c r="BG58" s="54" t="str">
        <f t="shared" si="103"/>
        <v/>
      </c>
      <c r="BH58" s="54" t="str">
        <f t="shared" si="104"/>
        <v/>
      </c>
    </row>
    <row r="59" spans="1:60">
      <c r="A59" s="58" t="s">
        <v>33</v>
      </c>
      <c r="B59" s="60"/>
      <c r="C59" s="59"/>
      <c r="D59" s="60" t="s">
        <v>58</v>
      </c>
      <c r="E59" s="58" t="s">
        <v>6</v>
      </c>
      <c r="F59" s="59" t="s">
        <v>6</v>
      </c>
      <c r="G59" s="59" t="s">
        <v>6</v>
      </c>
      <c r="I59" s="61" t="str">
        <f t="shared" si="53"/>
        <v/>
      </c>
      <c r="J59" s="54" t="str">
        <f t="shared" si="54"/>
        <v/>
      </c>
      <c r="K59" s="54" t="str">
        <f t="shared" si="55"/>
        <v/>
      </c>
      <c r="L59" s="54" t="str">
        <f t="shared" si="56"/>
        <v/>
      </c>
      <c r="M59" s="54" t="str">
        <f t="shared" si="57"/>
        <v/>
      </c>
      <c r="N59" s="54" t="str">
        <f t="shared" si="58"/>
        <v/>
      </c>
      <c r="O59" s="54" t="str">
        <f t="shared" si="59"/>
        <v/>
      </c>
      <c r="P59" s="54" t="str">
        <f t="shared" si="60"/>
        <v/>
      </c>
      <c r="Q59" s="54" t="str">
        <f t="shared" si="61"/>
        <v/>
      </c>
      <c r="R59" s="54" t="str">
        <f t="shared" si="62"/>
        <v/>
      </c>
      <c r="S59" s="54" t="str">
        <f t="shared" si="63"/>
        <v/>
      </c>
      <c r="T59" s="54" t="str">
        <f t="shared" si="64"/>
        <v/>
      </c>
      <c r="U59" s="54" t="str">
        <f t="shared" si="65"/>
        <v/>
      </c>
      <c r="V59" s="54" t="str">
        <f t="shared" si="66"/>
        <v/>
      </c>
      <c r="W59" s="54" t="str">
        <f t="shared" si="67"/>
        <v/>
      </c>
      <c r="X59" s="54" t="str">
        <f t="shared" si="68"/>
        <v/>
      </c>
      <c r="Y59" s="54" t="str">
        <f t="shared" si="69"/>
        <v/>
      </c>
      <c r="Z59" s="54" t="str">
        <f t="shared" si="70"/>
        <v/>
      </c>
      <c r="AA59" s="54" t="str">
        <f t="shared" si="71"/>
        <v/>
      </c>
      <c r="AB59" s="54" t="str">
        <f t="shared" si="72"/>
        <v/>
      </c>
      <c r="AC59" s="54" t="str">
        <f t="shared" si="73"/>
        <v/>
      </c>
      <c r="AD59" s="54" t="str">
        <f t="shared" si="74"/>
        <v/>
      </c>
      <c r="AE59" s="54" t="str">
        <f t="shared" si="75"/>
        <v/>
      </c>
      <c r="AF59" s="54" t="str">
        <f t="shared" si="76"/>
        <v/>
      </c>
      <c r="AG59" s="54" t="str">
        <f t="shared" si="77"/>
        <v/>
      </c>
      <c r="AH59" s="54" t="str">
        <f t="shared" si="78"/>
        <v/>
      </c>
      <c r="AI59" s="54" t="str">
        <f t="shared" si="79"/>
        <v/>
      </c>
      <c r="AJ59" s="54" t="str">
        <f t="shared" si="80"/>
        <v/>
      </c>
      <c r="AK59" s="54" t="str">
        <f t="shared" si="81"/>
        <v/>
      </c>
      <c r="AL59" s="54" t="str">
        <f t="shared" si="82"/>
        <v/>
      </c>
      <c r="AM59" s="54" t="str">
        <f t="shared" si="83"/>
        <v/>
      </c>
      <c r="AN59" s="54" t="str">
        <f t="shared" si="84"/>
        <v/>
      </c>
      <c r="AO59" s="54" t="str">
        <f t="shared" si="85"/>
        <v/>
      </c>
      <c r="AP59" s="54" t="str">
        <f t="shared" si="86"/>
        <v/>
      </c>
      <c r="AQ59" s="54" t="str">
        <f t="shared" si="87"/>
        <v/>
      </c>
      <c r="AR59" s="54" t="str">
        <f t="shared" si="88"/>
        <v/>
      </c>
      <c r="AS59" s="54" t="str">
        <f t="shared" si="89"/>
        <v/>
      </c>
      <c r="AT59" s="54" t="str">
        <f t="shared" si="90"/>
        <v/>
      </c>
      <c r="AU59" s="54" t="str">
        <f t="shared" si="91"/>
        <v/>
      </c>
      <c r="AV59" s="54" t="str">
        <f t="shared" si="92"/>
        <v/>
      </c>
      <c r="AW59" s="54" t="str">
        <f t="shared" si="93"/>
        <v/>
      </c>
      <c r="AX59" s="54" t="str">
        <f t="shared" si="94"/>
        <v/>
      </c>
      <c r="AY59" s="54" t="str">
        <f t="shared" si="95"/>
        <v/>
      </c>
      <c r="AZ59" s="54" t="str">
        <f t="shared" si="96"/>
        <v/>
      </c>
      <c r="BA59" s="54" t="str">
        <f t="shared" si="97"/>
        <v/>
      </c>
      <c r="BB59" s="54" t="str">
        <f t="shared" si="98"/>
        <v/>
      </c>
      <c r="BC59" s="54" t="str">
        <f t="shared" si="99"/>
        <v/>
      </c>
      <c r="BD59" s="54" t="str">
        <f t="shared" si="100"/>
        <v/>
      </c>
      <c r="BE59" s="54" t="str">
        <f t="shared" si="101"/>
        <v/>
      </c>
      <c r="BF59" s="54" t="str">
        <f t="shared" si="102"/>
        <v/>
      </c>
      <c r="BG59" s="54" t="str">
        <f t="shared" si="103"/>
        <v/>
      </c>
      <c r="BH59" s="54" t="str">
        <f t="shared" si="104"/>
        <v/>
      </c>
    </row>
    <row r="60" spans="1:60">
      <c r="A60" s="58" t="s">
        <v>33</v>
      </c>
      <c r="B60" s="60"/>
      <c r="C60" s="59"/>
      <c r="D60" s="60" t="s">
        <v>58</v>
      </c>
      <c r="E60" s="58" t="s">
        <v>6</v>
      </c>
      <c r="F60" s="59" t="s">
        <v>6</v>
      </c>
      <c r="G60" s="59" t="s">
        <v>6</v>
      </c>
      <c r="I60" s="61" t="str">
        <f t="shared" si="53"/>
        <v/>
      </c>
      <c r="J60" s="54" t="str">
        <f t="shared" si="54"/>
        <v/>
      </c>
      <c r="K60" s="54" t="str">
        <f t="shared" si="55"/>
        <v/>
      </c>
      <c r="L60" s="54" t="str">
        <f t="shared" si="56"/>
        <v/>
      </c>
      <c r="M60" s="54" t="str">
        <f t="shared" si="57"/>
        <v/>
      </c>
      <c r="N60" s="54" t="str">
        <f t="shared" si="58"/>
        <v/>
      </c>
      <c r="O60" s="54" t="str">
        <f t="shared" si="59"/>
        <v/>
      </c>
      <c r="P60" s="54" t="str">
        <f t="shared" si="60"/>
        <v/>
      </c>
      <c r="Q60" s="54" t="str">
        <f t="shared" si="61"/>
        <v/>
      </c>
      <c r="R60" s="54" t="str">
        <f t="shared" si="62"/>
        <v/>
      </c>
      <c r="S60" s="54" t="str">
        <f t="shared" si="63"/>
        <v/>
      </c>
      <c r="T60" s="54" t="str">
        <f t="shared" si="64"/>
        <v/>
      </c>
      <c r="U60" s="54" t="str">
        <f t="shared" si="65"/>
        <v/>
      </c>
      <c r="V60" s="54" t="str">
        <f t="shared" si="66"/>
        <v/>
      </c>
      <c r="W60" s="54" t="str">
        <f t="shared" si="67"/>
        <v/>
      </c>
      <c r="X60" s="54" t="str">
        <f t="shared" si="68"/>
        <v/>
      </c>
      <c r="Y60" s="54" t="str">
        <f t="shared" si="69"/>
        <v/>
      </c>
      <c r="Z60" s="54" t="str">
        <f t="shared" si="70"/>
        <v/>
      </c>
      <c r="AA60" s="54" t="str">
        <f t="shared" si="71"/>
        <v/>
      </c>
      <c r="AB60" s="54" t="str">
        <f t="shared" si="72"/>
        <v/>
      </c>
      <c r="AC60" s="54" t="str">
        <f t="shared" si="73"/>
        <v/>
      </c>
      <c r="AD60" s="54" t="str">
        <f t="shared" si="74"/>
        <v/>
      </c>
      <c r="AE60" s="54" t="str">
        <f t="shared" si="75"/>
        <v/>
      </c>
      <c r="AF60" s="54" t="str">
        <f t="shared" si="76"/>
        <v/>
      </c>
      <c r="AG60" s="54" t="str">
        <f t="shared" si="77"/>
        <v/>
      </c>
      <c r="AH60" s="54" t="str">
        <f t="shared" si="78"/>
        <v/>
      </c>
      <c r="AI60" s="54" t="str">
        <f t="shared" si="79"/>
        <v/>
      </c>
      <c r="AJ60" s="54" t="str">
        <f t="shared" si="80"/>
        <v/>
      </c>
      <c r="AK60" s="54" t="str">
        <f t="shared" si="81"/>
        <v/>
      </c>
      <c r="AL60" s="54" t="str">
        <f t="shared" si="82"/>
        <v/>
      </c>
      <c r="AM60" s="54" t="str">
        <f t="shared" si="83"/>
        <v/>
      </c>
      <c r="AN60" s="54" t="str">
        <f t="shared" si="84"/>
        <v/>
      </c>
      <c r="AO60" s="54" t="str">
        <f t="shared" si="85"/>
        <v/>
      </c>
      <c r="AP60" s="54" t="str">
        <f t="shared" si="86"/>
        <v/>
      </c>
      <c r="AQ60" s="54" t="str">
        <f t="shared" si="87"/>
        <v/>
      </c>
      <c r="AR60" s="54" t="str">
        <f t="shared" si="88"/>
        <v/>
      </c>
      <c r="AS60" s="54" t="str">
        <f t="shared" si="89"/>
        <v/>
      </c>
      <c r="AT60" s="54" t="str">
        <f t="shared" si="90"/>
        <v/>
      </c>
      <c r="AU60" s="54" t="str">
        <f t="shared" si="91"/>
        <v/>
      </c>
      <c r="AV60" s="54" t="str">
        <f t="shared" si="92"/>
        <v/>
      </c>
      <c r="AW60" s="54" t="str">
        <f t="shared" si="93"/>
        <v/>
      </c>
      <c r="AX60" s="54" t="str">
        <f t="shared" si="94"/>
        <v/>
      </c>
      <c r="AY60" s="54" t="str">
        <f t="shared" si="95"/>
        <v/>
      </c>
      <c r="AZ60" s="54" t="str">
        <f t="shared" si="96"/>
        <v/>
      </c>
      <c r="BA60" s="54" t="str">
        <f t="shared" si="97"/>
        <v/>
      </c>
      <c r="BB60" s="54" t="str">
        <f t="shared" si="98"/>
        <v/>
      </c>
      <c r="BC60" s="54" t="str">
        <f t="shared" si="99"/>
        <v/>
      </c>
      <c r="BD60" s="54" t="str">
        <f t="shared" si="100"/>
        <v/>
      </c>
      <c r="BE60" s="54" t="str">
        <f t="shared" si="101"/>
        <v/>
      </c>
      <c r="BF60" s="54" t="str">
        <f t="shared" si="102"/>
        <v/>
      </c>
      <c r="BG60" s="54" t="str">
        <f t="shared" si="103"/>
        <v/>
      </c>
      <c r="BH60" s="54" t="str">
        <f t="shared" si="104"/>
        <v/>
      </c>
    </row>
    <row r="61" spans="1:60">
      <c r="A61" s="58" t="s">
        <v>33</v>
      </c>
      <c r="B61" s="60"/>
      <c r="C61" s="59"/>
      <c r="D61" s="60" t="s">
        <v>58</v>
      </c>
      <c r="E61" s="58" t="s">
        <v>6</v>
      </c>
      <c r="F61" s="59" t="s">
        <v>6</v>
      </c>
      <c r="G61" s="59" t="s">
        <v>6</v>
      </c>
      <c r="I61" s="61" t="str">
        <f t="shared" si="53"/>
        <v/>
      </c>
      <c r="J61" s="54" t="str">
        <f t="shared" si="54"/>
        <v/>
      </c>
      <c r="K61" s="54" t="str">
        <f t="shared" si="55"/>
        <v/>
      </c>
      <c r="L61" s="54" t="str">
        <f t="shared" si="56"/>
        <v/>
      </c>
      <c r="M61" s="54" t="str">
        <f t="shared" si="57"/>
        <v/>
      </c>
      <c r="N61" s="54" t="str">
        <f t="shared" si="58"/>
        <v/>
      </c>
      <c r="O61" s="54" t="str">
        <f t="shared" si="59"/>
        <v/>
      </c>
      <c r="P61" s="54" t="str">
        <f t="shared" si="60"/>
        <v/>
      </c>
      <c r="Q61" s="54" t="str">
        <f t="shared" si="61"/>
        <v/>
      </c>
      <c r="R61" s="54" t="str">
        <f t="shared" si="62"/>
        <v/>
      </c>
      <c r="S61" s="54" t="str">
        <f t="shared" si="63"/>
        <v/>
      </c>
      <c r="T61" s="54" t="str">
        <f t="shared" si="64"/>
        <v/>
      </c>
      <c r="U61" s="54" t="str">
        <f t="shared" si="65"/>
        <v/>
      </c>
      <c r="V61" s="54" t="str">
        <f t="shared" si="66"/>
        <v/>
      </c>
      <c r="W61" s="54" t="str">
        <f t="shared" si="67"/>
        <v/>
      </c>
      <c r="X61" s="54" t="str">
        <f t="shared" si="68"/>
        <v/>
      </c>
      <c r="Y61" s="54" t="str">
        <f t="shared" si="69"/>
        <v/>
      </c>
      <c r="Z61" s="54" t="str">
        <f t="shared" si="70"/>
        <v/>
      </c>
      <c r="AA61" s="54" t="str">
        <f t="shared" si="71"/>
        <v/>
      </c>
      <c r="AB61" s="54" t="str">
        <f t="shared" si="72"/>
        <v/>
      </c>
      <c r="AC61" s="54" t="str">
        <f t="shared" si="73"/>
        <v/>
      </c>
      <c r="AD61" s="54" t="str">
        <f t="shared" si="74"/>
        <v/>
      </c>
      <c r="AE61" s="54" t="str">
        <f t="shared" si="75"/>
        <v/>
      </c>
      <c r="AF61" s="54" t="str">
        <f t="shared" si="76"/>
        <v/>
      </c>
      <c r="AG61" s="54" t="str">
        <f t="shared" si="77"/>
        <v/>
      </c>
      <c r="AH61" s="54" t="str">
        <f t="shared" si="78"/>
        <v/>
      </c>
      <c r="AI61" s="54" t="str">
        <f t="shared" si="79"/>
        <v/>
      </c>
      <c r="AJ61" s="54" t="str">
        <f t="shared" si="80"/>
        <v/>
      </c>
      <c r="AK61" s="54" t="str">
        <f t="shared" si="81"/>
        <v/>
      </c>
      <c r="AL61" s="54" t="str">
        <f t="shared" si="82"/>
        <v/>
      </c>
      <c r="AM61" s="54" t="str">
        <f t="shared" si="83"/>
        <v/>
      </c>
      <c r="AN61" s="54" t="str">
        <f t="shared" si="84"/>
        <v/>
      </c>
      <c r="AO61" s="54" t="str">
        <f t="shared" si="85"/>
        <v/>
      </c>
      <c r="AP61" s="54" t="str">
        <f t="shared" si="86"/>
        <v/>
      </c>
      <c r="AQ61" s="54" t="str">
        <f t="shared" si="87"/>
        <v/>
      </c>
      <c r="AR61" s="54" t="str">
        <f t="shared" si="88"/>
        <v/>
      </c>
      <c r="AS61" s="54" t="str">
        <f t="shared" si="89"/>
        <v/>
      </c>
      <c r="AT61" s="54" t="str">
        <f t="shared" si="90"/>
        <v/>
      </c>
      <c r="AU61" s="54" t="str">
        <f t="shared" si="91"/>
        <v/>
      </c>
      <c r="AV61" s="54" t="str">
        <f t="shared" si="92"/>
        <v/>
      </c>
      <c r="AW61" s="54" t="str">
        <f t="shared" si="93"/>
        <v/>
      </c>
      <c r="AX61" s="54" t="str">
        <f t="shared" si="94"/>
        <v/>
      </c>
      <c r="AY61" s="54" t="str">
        <f t="shared" si="95"/>
        <v/>
      </c>
      <c r="AZ61" s="54" t="str">
        <f t="shared" si="96"/>
        <v/>
      </c>
      <c r="BA61" s="54" t="str">
        <f t="shared" si="97"/>
        <v/>
      </c>
      <c r="BB61" s="54" t="str">
        <f t="shared" si="98"/>
        <v/>
      </c>
      <c r="BC61" s="54" t="str">
        <f t="shared" si="99"/>
        <v/>
      </c>
      <c r="BD61" s="54" t="str">
        <f t="shared" si="100"/>
        <v/>
      </c>
      <c r="BE61" s="54" t="str">
        <f t="shared" si="101"/>
        <v/>
      </c>
      <c r="BF61" s="54" t="str">
        <f t="shared" si="102"/>
        <v/>
      </c>
      <c r="BG61" s="54" t="str">
        <f t="shared" si="103"/>
        <v/>
      </c>
      <c r="BH61" s="54" t="str">
        <f t="shared" si="104"/>
        <v/>
      </c>
    </row>
    <row r="62" spans="1:60">
      <c r="A62" s="58" t="s">
        <v>33</v>
      </c>
      <c r="B62" s="60"/>
      <c r="C62" s="59"/>
      <c r="D62" s="60" t="s">
        <v>58</v>
      </c>
      <c r="E62" s="58" t="s">
        <v>6</v>
      </c>
      <c r="F62" s="59" t="s">
        <v>6</v>
      </c>
      <c r="G62" s="59" t="s">
        <v>6</v>
      </c>
      <c r="I62" s="61" t="str">
        <f t="shared" si="53"/>
        <v/>
      </c>
      <c r="J62" s="54" t="str">
        <f t="shared" si="54"/>
        <v/>
      </c>
      <c r="K62" s="54" t="str">
        <f t="shared" si="55"/>
        <v/>
      </c>
      <c r="L62" s="54" t="str">
        <f t="shared" si="56"/>
        <v/>
      </c>
      <c r="M62" s="54" t="str">
        <f t="shared" si="57"/>
        <v/>
      </c>
      <c r="N62" s="54" t="str">
        <f t="shared" si="58"/>
        <v/>
      </c>
      <c r="O62" s="54" t="str">
        <f t="shared" si="59"/>
        <v/>
      </c>
      <c r="P62" s="54" t="str">
        <f t="shared" si="60"/>
        <v/>
      </c>
      <c r="Q62" s="54" t="str">
        <f t="shared" si="61"/>
        <v/>
      </c>
      <c r="R62" s="54" t="str">
        <f t="shared" si="62"/>
        <v/>
      </c>
      <c r="S62" s="54" t="str">
        <f t="shared" si="63"/>
        <v/>
      </c>
      <c r="T62" s="54" t="str">
        <f t="shared" si="64"/>
        <v/>
      </c>
      <c r="U62" s="54" t="str">
        <f t="shared" si="65"/>
        <v/>
      </c>
      <c r="V62" s="54" t="str">
        <f t="shared" si="66"/>
        <v/>
      </c>
      <c r="W62" s="54" t="str">
        <f t="shared" si="67"/>
        <v/>
      </c>
      <c r="X62" s="54" t="str">
        <f t="shared" si="68"/>
        <v/>
      </c>
      <c r="Y62" s="54" t="str">
        <f t="shared" si="69"/>
        <v/>
      </c>
      <c r="Z62" s="54" t="str">
        <f t="shared" si="70"/>
        <v/>
      </c>
      <c r="AA62" s="54" t="str">
        <f t="shared" si="71"/>
        <v/>
      </c>
      <c r="AB62" s="54" t="str">
        <f t="shared" si="72"/>
        <v/>
      </c>
      <c r="AC62" s="54" t="str">
        <f t="shared" si="73"/>
        <v/>
      </c>
      <c r="AD62" s="54" t="str">
        <f t="shared" si="74"/>
        <v/>
      </c>
      <c r="AE62" s="54" t="str">
        <f t="shared" si="75"/>
        <v/>
      </c>
      <c r="AF62" s="54" t="str">
        <f t="shared" si="76"/>
        <v/>
      </c>
      <c r="AG62" s="54" t="str">
        <f t="shared" si="77"/>
        <v/>
      </c>
      <c r="AH62" s="54" t="str">
        <f t="shared" si="78"/>
        <v/>
      </c>
      <c r="AI62" s="54" t="str">
        <f t="shared" si="79"/>
        <v/>
      </c>
      <c r="AJ62" s="54" t="str">
        <f t="shared" si="80"/>
        <v/>
      </c>
      <c r="AK62" s="54" t="str">
        <f t="shared" si="81"/>
        <v/>
      </c>
      <c r="AL62" s="54" t="str">
        <f t="shared" si="82"/>
        <v/>
      </c>
      <c r="AM62" s="54" t="str">
        <f t="shared" si="83"/>
        <v/>
      </c>
      <c r="AN62" s="54" t="str">
        <f t="shared" si="84"/>
        <v/>
      </c>
      <c r="AO62" s="54" t="str">
        <f t="shared" si="85"/>
        <v/>
      </c>
      <c r="AP62" s="54" t="str">
        <f t="shared" si="86"/>
        <v/>
      </c>
      <c r="AQ62" s="54" t="str">
        <f t="shared" si="87"/>
        <v/>
      </c>
      <c r="AR62" s="54" t="str">
        <f t="shared" si="88"/>
        <v/>
      </c>
      <c r="AS62" s="54" t="str">
        <f t="shared" si="89"/>
        <v/>
      </c>
      <c r="AT62" s="54" t="str">
        <f t="shared" si="90"/>
        <v/>
      </c>
      <c r="AU62" s="54" t="str">
        <f t="shared" si="91"/>
        <v/>
      </c>
      <c r="AV62" s="54" t="str">
        <f t="shared" si="92"/>
        <v/>
      </c>
      <c r="AW62" s="54" t="str">
        <f t="shared" si="93"/>
        <v/>
      </c>
      <c r="AX62" s="54" t="str">
        <f t="shared" si="94"/>
        <v/>
      </c>
      <c r="AY62" s="54" t="str">
        <f t="shared" si="95"/>
        <v/>
      </c>
      <c r="AZ62" s="54" t="str">
        <f t="shared" si="96"/>
        <v/>
      </c>
      <c r="BA62" s="54" t="str">
        <f t="shared" si="97"/>
        <v/>
      </c>
      <c r="BB62" s="54" t="str">
        <f t="shared" si="98"/>
        <v/>
      </c>
      <c r="BC62" s="54" t="str">
        <f t="shared" si="99"/>
        <v/>
      </c>
      <c r="BD62" s="54" t="str">
        <f t="shared" si="100"/>
        <v/>
      </c>
      <c r="BE62" s="54" t="str">
        <f t="shared" si="101"/>
        <v/>
      </c>
      <c r="BF62" s="54" t="str">
        <f t="shared" si="102"/>
        <v/>
      </c>
      <c r="BG62" s="54" t="str">
        <f t="shared" si="103"/>
        <v/>
      </c>
      <c r="BH62" s="54" t="str">
        <f t="shared" si="104"/>
        <v/>
      </c>
    </row>
    <row r="63" spans="1:60">
      <c r="A63" s="58" t="s">
        <v>33</v>
      </c>
      <c r="B63" s="60"/>
      <c r="C63" s="59"/>
      <c r="D63" s="60" t="s">
        <v>58</v>
      </c>
      <c r="E63" s="58" t="s">
        <v>6</v>
      </c>
      <c r="F63" s="59" t="s">
        <v>6</v>
      </c>
      <c r="G63" s="59" t="s">
        <v>6</v>
      </c>
      <c r="I63" s="61" t="str">
        <f t="shared" si="53"/>
        <v/>
      </c>
      <c r="J63" s="54" t="str">
        <f t="shared" si="54"/>
        <v/>
      </c>
      <c r="K63" s="54" t="str">
        <f t="shared" si="55"/>
        <v/>
      </c>
      <c r="L63" s="54" t="str">
        <f t="shared" si="56"/>
        <v/>
      </c>
      <c r="M63" s="54" t="str">
        <f t="shared" si="57"/>
        <v/>
      </c>
      <c r="N63" s="54" t="str">
        <f t="shared" si="58"/>
        <v/>
      </c>
      <c r="O63" s="54" t="str">
        <f t="shared" si="59"/>
        <v/>
      </c>
      <c r="P63" s="54" t="str">
        <f t="shared" si="60"/>
        <v/>
      </c>
      <c r="Q63" s="54" t="str">
        <f t="shared" si="61"/>
        <v/>
      </c>
      <c r="R63" s="54" t="str">
        <f t="shared" si="62"/>
        <v/>
      </c>
      <c r="S63" s="54" t="str">
        <f t="shared" si="63"/>
        <v/>
      </c>
      <c r="T63" s="54" t="str">
        <f t="shared" si="64"/>
        <v/>
      </c>
      <c r="U63" s="54" t="str">
        <f t="shared" si="65"/>
        <v/>
      </c>
      <c r="V63" s="54" t="str">
        <f t="shared" si="66"/>
        <v/>
      </c>
      <c r="W63" s="54" t="str">
        <f t="shared" si="67"/>
        <v/>
      </c>
      <c r="X63" s="54" t="str">
        <f t="shared" si="68"/>
        <v/>
      </c>
      <c r="Y63" s="54" t="str">
        <f t="shared" si="69"/>
        <v/>
      </c>
      <c r="Z63" s="54" t="str">
        <f t="shared" si="70"/>
        <v/>
      </c>
      <c r="AA63" s="54" t="str">
        <f t="shared" si="71"/>
        <v/>
      </c>
      <c r="AB63" s="54" t="str">
        <f t="shared" si="72"/>
        <v/>
      </c>
      <c r="AC63" s="54" t="str">
        <f t="shared" si="73"/>
        <v/>
      </c>
      <c r="AD63" s="54" t="str">
        <f t="shared" si="74"/>
        <v/>
      </c>
      <c r="AE63" s="54" t="str">
        <f t="shared" si="75"/>
        <v/>
      </c>
      <c r="AF63" s="54" t="str">
        <f t="shared" si="76"/>
        <v/>
      </c>
      <c r="AG63" s="54" t="str">
        <f t="shared" si="77"/>
        <v/>
      </c>
      <c r="AH63" s="54" t="str">
        <f t="shared" si="78"/>
        <v/>
      </c>
      <c r="AI63" s="54" t="str">
        <f t="shared" si="79"/>
        <v/>
      </c>
      <c r="AJ63" s="54" t="str">
        <f t="shared" si="80"/>
        <v/>
      </c>
      <c r="AK63" s="54" t="str">
        <f t="shared" si="81"/>
        <v/>
      </c>
      <c r="AL63" s="54" t="str">
        <f t="shared" si="82"/>
        <v/>
      </c>
      <c r="AM63" s="54" t="str">
        <f t="shared" si="83"/>
        <v/>
      </c>
      <c r="AN63" s="54" t="str">
        <f t="shared" si="84"/>
        <v/>
      </c>
      <c r="AO63" s="54" t="str">
        <f t="shared" si="85"/>
        <v/>
      </c>
      <c r="AP63" s="54" t="str">
        <f t="shared" si="86"/>
        <v/>
      </c>
      <c r="AQ63" s="54" t="str">
        <f t="shared" si="87"/>
        <v/>
      </c>
      <c r="AR63" s="54" t="str">
        <f t="shared" si="88"/>
        <v/>
      </c>
      <c r="AS63" s="54" t="str">
        <f t="shared" si="89"/>
        <v/>
      </c>
      <c r="AT63" s="54" t="str">
        <f t="shared" si="90"/>
        <v/>
      </c>
      <c r="AU63" s="54" t="str">
        <f t="shared" si="91"/>
        <v/>
      </c>
      <c r="AV63" s="54" t="str">
        <f t="shared" si="92"/>
        <v/>
      </c>
      <c r="AW63" s="54" t="str">
        <f t="shared" si="93"/>
        <v/>
      </c>
      <c r="AX63" s="54" t="str">
        <f t="shared" si="94"/>
        <v/>
      </c>
      <c r="AY63" s="54" t="str">
        <f t="shared" si="95"/>
        <v/>
      </c>
      <c r="AZ63" s="54" t="str">
        <f t="shared" si="96"/>
        <v/>
      </c>
      <c r="BA63" s="54" t="str">
        <f t="shared" si="97"/>
        <v/>
      </c>
      <c r="BB63" s="54" t="str">
        <f t="shared" si="98"/>
        <v/>
      </c>
      <c r="BC63" s="54" t="str">
        <f t="shared" si="99"/>
        <v/>
      </c>
      <c r="BD63" s="54" t="str">
        <f t="shared" si="100"/>
        <v/>
      </c>
      <c r="BE63" s="54" t="str">
        <f t="shared" si="101"/>
        <v/>
      </c>
      <c r="BF63" s="54" t="str">
        <f t="shared" si="102"/>
        <v/>
      </c>
      <c r="BG63" s="54" t="str">
        <f t="shared" si="103"/>
        <v/>
      </c>
      <c r="BH63" s="54" t="str">
        <f t="shared" si="104"/>
        <v/>
      </c>
    </row>
    <row r="64" spans="1:60">
      <c r="A64" s="58" t="s">
        <v>33</v>
      </c>
      <c r="B64" s="60"/>
      <c r="C64" s="59"/>
      <c r="D64" s="60" t="s">
        <v>58</v>
      </c>
      <c r="E64" s="58" t="s">
        <v>6</v>
      </c>
      <c r="F64" s="59" t="s">
        <v>6</v>
      </c>
      <c r="G64" s="59" t="s">
        <v>6</v>
      </c>
      <c r="I64" s="61" t="str">
        <f t="shared" si="53"/>
        <v/>
      </c>
      <c r="J64" s="54" t="str">
        <f t="shared" si="54"/>
        <v/>
      </c>
      <c r="K64" s="54" t="str">
        <f t="shared" si="55"/>
        <v/>
      </c>
      <c r="L64" s="54" t="str">
        <f t="shared" si="56"/>
        <v/>
      </c>
      <c r="M64" s="54" t="str">
        <f t="shared" si="57"/>
        <v/>
      </c>
      <c r="N64" s="54" t="str">
        <f t="shared" si="58"/>
        <v/>
      </c>
      <c r="O64" s="54" t="str">
        <f t="shared" si="59"/>
        <v/>
      </c>
      <c r="P64" s="54" t="str">
        <f t="shared" si="60"/>
        <v/>
      </c>
      <c r="Q64" s="54" t="str">
        <f t="shared" si="61"/>
        <v/>
      </c>
      <c r="R64" s="54" t="str">
        <f t="shared" si="62"/>
        <v/>
      </c>
      <c r="S64" s="54" t="str">
        <f t="shared" si="63"/>
        <v/>
      </c>
      <c r="T64" s="54" t="str">
        <f t="shared" si="64"/>
        <v/>
      </c>
      <c r="U64" s="54" t="str">
        <f t="shared" si="65"/>
        <v/>
      </c>
      <c r="V64" s="54" t="str">
        <f t="shared" si="66"/>
        <v/>
      </c>
      <c r="W64" s="54" t="str">
        <f t="shared" si="67"/>
        <v/>
      </c>
      <c r="X64" s="54" t="str">
        <f t="shared" si="68"/>
        <v/>
      </c>
      <c r="Y64" s="54" t="str">
        <f t="shared" si="69"/>
        <v/>
      </c>
      <c r="Z64" s="54" t="str">
        <f t="shared" si="70"/>
        <v/>
      </c>
      <c r="AA64" s="54" t="str">
        <f t="shared" si="71"/>
        <v/>
      </c>
      <c r="AB64" s="54" t="str">
        <f t="shared" si="72"/>
        <v/>
      </c>
      <c r="AC64" s="54" t="str">
        <f t="shared" si="73"/>
        <v/>
      </c>
      <c r="AD64" s="54" t="str">
        <f t="shared" si="74"/>
        <v/>
      </c>
      <c r="AE64" s="54" t="str">
        <f t="shared" si="75"/>
        <v/>
      </c>
      <c r="AF64" s="54" t="str">
        <f t="shared" si="76"/>
        <v/>
      </c>
      <c r="AG64" s="54" t="str">
        <f t="shared" si="77"/>
        <v/>
      </c>
      <c r="AH64" s="54" t="str">
        <f t="shared" si="78"/>
        <v/>
      </c>
      <c r="AI64" s="54" t="str">
        <f t="shared" si="79"/>
        <v/>
      </c>
      <c r="AJ64" s="54" t="str">
        <f t="shared" si="80"/>
        <v/>
      </c>
      <c r="AK64" s="54" t="str">
        <f t="shared" si="81"/>
        <v/>
      </c>
      <c r="AL64" s="54" t="str">
        <f t="shared" si="82"/>
        <v/>
      </c>
      <c r="AM64" s="54" t="str">
        <f t="shared" si="83"/>
        <v/>
      </c>
      <c r="AN64" s="54" t="str">
        <f t="shared" si="84"/>
        <v/>
      </c>
      <c r="AO64" s="54" t="str">
        <f t="shared" si="85"/>
        <v/>
      </c>
      <c r="AP64" s="54" t="str">
        <f t="shared" si="86"/>
        <v/>
      </c>
      <c r="AQ64" s="54" t="str">
        <f t="shared" si="87"/>
        <v/>
      </c>
      <c r="AR64" s="54" t="str">
        <f t="shared" si="88"/>
        <v/>
      </c>
      <c r="AS64" s="54" t="str">
        <f t="shared" si="89"/>
        <v/>
      </c>
      <c r="AT64" s="54" t="str">
        <f t="shared" si="90"/>
        <v/>
      </c>
      <c r="AU64" s="54" t="str">
        <f t="shared" si="91"/>
        <v/>
      </c>
      <c r="AV64" s="54" t="str">
        <f t="shared" si="92"/>
        <v/>
      </c>
      <c r="AW64" s="54" t="str">
        <f t="shared" si="93"/>
        <v/>
      </c>
      <c r="AX64" s="54" t="str">
        <f t="shared" si="94"/>
        <v/>
      </c>
      <c r="AY64" s="54" t="str">
        <f t="shared" si="95"/>
        <v/>
      </c>
      <c r="AZ64" s="54" t="str">
        <f t="shared" si="96"/>
        <v/>
      </c>
      <c r="BA64" s="54" t="str">
        <f t="shared" si="97"/>
        <v/>
      </c>
      <c r="BB64" s="54" t="str">
        <f t="shared" si="98"/>
        <v/>
      </c>
      <c r="BC64" s="54" t="str">
        <f t="shared" si="99"/>
        <v/>
      </c>
      <c r="BD64" s="54" t="str">
        <f t="shared" si="100"/>
        <v/>
      </c>
      <c r="BE64" s="54" t="str">
        <f t="shared" si="101"/>
        <v/>
      </c>
      <c r="BF64" s="54" t="str">
        <f t="shared" si="102"/>
        <v/>
      </c>
      <c r="BG64" s="54" t="str">
        <f t="shared" si="103"/>
        <v/>
      </c>
      <c r="BH64" s="54" t="str">
        <f t="shared" si="104"/>
        <v/>
      </c>
    </row>
    <row r="65" spans="1:60">
      <c r="A65" s="58" t="s">
        <v>33</v>
      </c>
      <c r="B65" s="60"/>
      <c r="C65" s="59"/>
      <c r="D65" s="60" t="s">
        <v>58</v>
      </c>
      <c r="E65" s="58" t="s">
        <v>6</v>
      </c>
      <c r="F65" s="59" t="s">
        <v>6</v>
      </c>
      <c r="G65" s="59" t="s">
        <v>6</v>
      </c>
      <c r="I65" s="61" t="str">
        <f t="shared" si="53"/>
        <v/>
      </c>
      <c r="J65" s="54" t="str">
        <f t="shared" si="54"/>
        <v/>
      </c>
      <c r="K65" s="54" t="str">
        <f t="shared" si="55"/>
        <v/>
      </c>
      <c r="L65" s="54" t="str">
        <f t="shared" si="56"/>
        <v/>
      </c>
      <c r="M65" s="54" t="str">
        <f t="shared" si="57"/>
        <v/>
      </c>
      <c r="N65" s="54" t="str">
        <f t="shared" si="58"/>
        <v/>
      </c>
      <c r="O65" s="54" t="str">
        <f t="shared" si="59"/>
        <v/>
      </c>
      <c r="P65" s="54" t="str">
        <f t="shared" si="60"/>
        <v/>
      </c>
      <c r="Q65" s="54" t="str">
        <f t="shared" si="61"/>
        <v/>
      </c>
      <c r="R65" s="54" t="str">
        <f t="shared" si="62"/>
        <v/>
      </c>
      <c r="S65" s="54" t="str">
        <f t="shared" si="63"/>
        <v/>
      </c>
      <c r="T65" s="54" t="str">
        <f t="shared" si="64"/>
        <v/>
      </c>
      <c r="U65" s="54" t="str">
        <f t="shared" si="65"/>
        <v/>
      </c>
      <c r="V65" s="54" t="str">
        <f t="shared" si="66"/>
        <v/>
      </c>
      <c r="W65" s="54" t="str">
        <f t="shared" si="67"/>
        <v/>
      </c>
      <c r="X65" s="54" t="str">
        <f t="shared" si="68"/>
        <v/>
      </c>
      <c r="Y65" s="54" t="str">
        <f t="shared" si="69"/>
        <v/>
      </c>
      <c r="Z65" s="54" t="str">
        <f t="shared" si="70"/>
        <v/>
      </c>
      <c r="AA65" s="54" t="str">
        <f t="shared" si="71"/>
        <v/>
      </c>
      <c r="AB65" s="54" t="str">
        <f t="shared" si="72"/>
        <v/>
      </c>
      <c r="AC65" s="54" t="str">
        <f t="shared" si="73"/>
        <v/>
      </c>
      <c r="AD65" s="54" t="str">
        <f t="shared" si="74"/>
        <v/>
      </c>
      <c r="AE65" s="54" t="str">
        <f t="shared" si="75"/>
        <v/>
      </c>
      <c r="AF65" s="54" t="str">
        <f t="shared" si="76"/>
        <v/>
      </c>
      <c r="AG65" s="54" t="str">
        <f t="shared" si="77"/>
        <v/>
      </c>
      <c r="AH65" s="54" t="str">
        <f t="shared" si="78"/>
        <v/>
      </c>
      <c r="AI65" s="54" t="str">
        <f t="shared" si="79"/>
        <v/>
      </c>
      <c r="AJ65" s="54" t="str">
        <f t="shared" si="80"/>
        <v/>
      </c>
      <c r="AK65" s="54" t="str">
        <f t="shared" si="81"/>
        <v/>
      </c>
      <c r="AL65" s="54" t="str">
        <f t="shared" si="82"/>
        <v/>
      </c>
      <c r="AM65" s="54" t="str">
        <f t="shared" si="83"/>
        <v/>
      </c>
      <c r="AN65" s="54" t="str">
        <f t="shared" si="84"/>
        <v/>
      </c>
      <c r="AO65" s="54" t="str">
        <f t="shared" si="85"/>
        <v/>
      </c>
      <c r="AP65" s="54" t="str">
        <f t="shared" si="86"/>
        <v/>
      </c>
      <c r="AQ65" s="54" t="str">
        <f t="shared" si="87"/>
        <v/>
      </c>
      <c r="AR65" s="54" t="str">
        <f t="shared" si="88"/>
        <v/>
      </c>
      <c r="AS65" s="54" t="str">
        <f t="shared" si="89"/>
        <v/>
      </c>
      <c r="AT65" s="54" t="str">
        <f t="shared" si="90"/>
        <v/>
      </c>
      <c r="AU65" s="54" t="str">
        <f t="shared" si="91"/>
        <v/>
      </c>
      <c r="AV65" s="54" t="str">
        <f t="shared" si="92"/>
        <v/>
      </c>
      <c r="AW65" s="54" t="str">
        <f t="shared" si="93"/>
        <v/>
      </c>
      <c r="AX65" s="54" t="str">
        <f t="shared" si="94"/>
        <v/>
      </c>
      <c r="AY65" s="54" t="str">
        <f t="shared" si="95"/>
        <v/>
      </c>
      <c r="AZ65" s="54" t="str">
        <f t="shared" si="96"/>
        <v/>
      </c>
      <c r="BA65" s="54" t="str">
        <f t="shared" si="97"/>
        <v/>
      </c>
      <c r="BB65" s="54" t="str">
        <f t="shared" si="98"/>
        <v/>
      </c>
      <c r="BC65" s="54" t="str">
        <f t="shared" si="99"/>
        <v/>
      </c>
      <c r="BD65" s="54" t="str">
        <f t="shared" si="100"/>
        <v/>
      </c>
      <c r="BE65" s="54" t="str">
        <f t="shared" si="101"/>
        <v/>
      </c>
      <c r="BF65" s="54" t="str">
        <f t="shared" si="102"/>
        <v/>
      </c>
      <c r="BG65" s="54" t="str">
        <f t="shared" si="103"/>
        <v/>
      </c>
      <c r="BH65" s="54" t="str">
        <f t="shared" si="104"/>
        <v/>
      </c>
    </row>
    <row r="66" spans="1:60">
      <c r="A66" s="58" t="s">
        <v>33</v>
      </c>
      <c r="B66" s="60"/>
      <c r="C66" s="59"/>
      <c r="D66" s="60" t="s">
        <v>58</v>
      </c>
      <c r="E66" s="58" t="s">
        <v>6</v>
      </c>
      <c r="F66" s="59" t="s">
        <v>6</v>
      </c>
      <c r="G66" s="59" t="s">
        <v>6</v>
      </c>
      <c r="I66" s="61" t="str">
        <f t="shared" si="53"/>
        <v/>
      </c>
      <c r="J66" s="54" t="str">
        <f t="shared" si="54"/>
        <v/>
      </c>
      <c r="K66" s="54" t="str">
        <f t="shared" si="55"/>
        <v/>
      </c>
      <c r="L66" s="54" t="str">
        <f t="shared" si="56"/>
        <v/>
      </c>
      <c r="M66" s="54" t="str">
        <f t="shared" si="57"/>
        <v/>
      </c>
      <c r="N66" s="54" t="str">
        <f t="shared" si="58"/>
        <v/>
      </c>
      <c r="O66" s="54" t="str">
        <f t="shared" si="59"/>
        <v/>
      </c>
      <c r="P66" s="54" t="str">
        <f t="shared" si="60"/>
        <v/>
      </c>
      <c r="Q66" s="54" t="str">
        <f t="shared" si="61"/>
        <v/>
      </c>
      <c r="R66" s="54" t="str">
        <f t="shared" si="62"/>
        <v/>
      </c>
      <c r="S66" s="54" t="str">
        <f t="shared" si="63"/>
        <v/>
      </c>
      <c r="T66" s="54" t="str">
        <f t="shared" si="64"/>
        <v/>
      </c>
      <c r="U66" s="54" t="str">
        <f t="shared" si="65"/>
        <v/>
      </c>
      <c r="V66" s="54" t="str">
        <f t="shared" si="66"/>
        <v/>
      </c>
      <c r="W66" s="54" t="str">
        <f t="shared" si="67"/>
        <v/>
      </c>
      <c r="X66" s="54" t="str">
        <f t="shared" si="68"/>
        <v/>
      </c>
      <c r="Y66" s="54" t="str">
        <f t="shared" si="69"/>
        <v/>
      </c>
      <c r="Z66" s="54" t="str">
        <f t="shared" si="70"/>
        <v/>
      </c>
      <c r="AA66" s="54" t="str">
        <f t="shared" si="71"/>
        <v/>
      </c>
      <c r="AB66" s="54" t="str">
        <f t="shared" si="72"/>
        <v/>
      </c>
      <c r="AC66" s="54" t="str">
        <f t="shared" si="73"/>
        <v/>
      </c>
      <c r="AD66" s="54" t="str">
        <f t="shared" si="74"/>
        <v/>
      </c>
      <c r="AE66" s="54" t="str">
        <f t="shared" si="75"/>
        <v/>
      </c>
      <c r="AF66" s="54" t="str">
        <f t="shared" si="76"/>
        <v/>
      </c>
      <c r="AG66" s="54" t="str">
        <f t="shared" si="77"/>
        <v/>
      </c>
      <c r="AH66" s="54" t="str">
        <f t="shared" si="78"/>
        <v/>
      </c>
      <c r="AI66" s="54" t="str">
        <f t="shared" si="79"/>
        <v/>
      </c>
      <c r="AJ66" s="54" t="str">
        <f t="shared" si="80"/>
        <v/>
      </c>
      <c r="AK66" s="54" t="str">
        <f t="shared" si="81"/>
        <v/>
      </c>
      <c r="AL66" s="54" t="str">
        <f t="shared" si="82"/>
        <v/>
      </c>
      <c r="AM66" s="54" t="str">
        <f t="shared" si="83"/>
        <v/>
      </c>
      <c r="AN66" s="54" t="str">
        <f t="shared" si="84"/>
        <v/>
      </c>
      <c r="AO66" s="54" t="str">
        <f t="shared" si="85"/>
        <v/>
      </c>
      <c r="AP66" s="54" t="str">
        <f t="shared" si="86"/>
        <v/>
      </c>
      <c r="AQ66" s="54" t="str">
        <f t="shared" si="87"/>
        <v/>
      </c>
      <c r="AR66" s="54" t="str">
        <f t="shared" si="88"/>
        <v/>
      </c>
      <c r="AS66" s="54" t="str">
        <f t="shared" si="89"/>
        <v/>
      </c>
      <c r="AT66" s="54" t="str">
        <f t="shared" si="90"/>
        <v/>
      </c>
      <c r="AU66" s="54" t="str">
        <f t="shared" si="91"/>
        <v/>
      </c>
      <c r="AV66" s="54" t="str">
        <f t="shared" si="92"/>
        <v/>
      </c>
      <c r="AW66" s="54" t="str">
        <f t="shared" si="93"/>
        <v/>
      </c>
      <c r="AX66" s="54" t="str">
        <f t="shared" si="94"/>
        <v/>
      </c>
      <c r="AY66" s="54" t="str">
        <f t="shared" si="95"/>
        <v/>
      </c>
      <c r="AZ66" s="54" t="str">
        <f t="shared" si="96"/>
        <v/>
      </c>
      <c r="BA66" s="54" t="str">
        <f t="shared" si="97"/>
        <v/>
      </c>
      <c r="BB66" s="54" t="str">
        <f t="shared" si="98"/>
        <v/>
      </c>
      <c r="BC66" s="54" t="str">
        <f t="shared" si="99"/>
        <v/>
      </c>
      <c r="BD66" s="54" t="str">
        <f t="shared" si="100"/>
        <v/>
      </c>
      <c r="BE66" s="54" t="str">
        <f t="shared" si="101"/>
        <v/>
      </c>
      <c r="BF66" s="54" t="str">
        <f t="shared" si="102"/>
        <v/>
      </c>
      <c r="BG66" s="54" t="str">
        <f t="shared" si="103"/>
        <v/>
      </c>
      <c r="BH66" s="54" t="str">
        <f t="shared" si="104"/>
        <v/>
      </c>
    </row>
    <row r="67" spans="1:60">
      <c r="A67" s="58" t="s">
        <v>33</v>
      </c>
      <c r="B67" s="60"/>
      <c r="C67" s="59"/>
      <c r="D67" s="60" t="s">
        <v>58</v>
      </c>
      <c r="E67" s="58" t="s">
        <v>6</v>
      </c>
      <c r="F67" s="59" t="s">
        <v>6</v>
      </c>
      <c r="G67" s="59" t="s">
        <v>6</v>
      </c>
      <c r="I67" s="61" t="str">
        <f t="shared" si="53"/>
        <v/>
      </c>
      <c r="J67" s="54" t="str">
        <f t="shared" si="54"/>
        <v/>
      </c>
      <c r="K67" s="54" t="str">
        <f t="shared" si="55"/>
        <v/>
      </c>
      <c r="L67" s="54" t="str">
        <f t="shared" si="56"/>
        <v/>
      </c>
      <c r="M67" s="54" t="str">
        <f t="shared" si="57"/>
        <v/>
      </c>
      <c r="N67" s="54" t="str">
        <f t="shared" si="58"/>
        <v/>
      </c>
      <c r="O67" s="54" t="str">
        <f t="shared" si="59"/>
        <v/>
      </c>
      <c r="P67" s="54" t="str">
        <f t="shared" si="60"/>
        <v/>
      </c>
      <c r="Q67" s="54" t="str">
        <f t="shared" si="61"/>
        <v/>
      </c>
      <c r="R67" s="54" t="str">
        <f t="shared" si="62"/>
        <v/>
      </c>
      <c r="S67" s="54" t="str">
        <f t="shared" si="63"/>
        <v/>
      </c>
      <c r="T67" s="54" t="str">
        <f t="shared" si="64"/>
        <v/>
      </c>
      <c r="U67" s="54" t="str">
        <f t="shared" si="65"/>
        <v/>
      </c>
      <c r="V67" s="54" t="str">
        <f t="shared" si="66"/>
        <v/>
      </c>
      <c r="W67" s="54" t="str">
        <f t="shared" si="67"/>
        <v/>
      </c>
      <c r="X67" s="54" t="str">
        <f t="shared" si="68"/>
        <v/>
      </c>
      <c r="Y67" s="54" t="str">
        <f t="shared" si="69"/>
        <v/>
      </c>
      <c r="Z67" s="54" t="str">
        <f t="shared" si="70"/>
        <v/>
      </c>
      <c r="AA67" s="54" t="str">
        <f t="shared" si="71"/>
        <v/>
      </c>
      <c r="AB67" s="54" t="str">
        <f t="shared" si="72"/>
        <v/>
      </c>
      <c r="AC67" s="54" t="str">
        <f t="shared" si="73"/>
        <v/>
      </c>
      <c r="AD67" s="54" t="str">
        <f t="shared" si="74"/>
        <v/>
      </c>
      <c r="AE67" s="54" t="str">
        <f t="shared" si="75"/>
        <v/>
      </c>
      <c r="AF67" s="54" t="str">
        <f t="shared" si="76"/>
        <v/>
      </c>
      <c r="AG67" s="54" t="str">
        <f t="shared" si="77"/>
        <v/>
      </c>
      <c r="AH67" s="54" t="str">
        <f t="shared" si="78"/>
        <v/>
      </c>
      <c r="AI67" s="54" t="str">
        <f t="shared" si="79"/>
        <v/>
      </c>
      <c r="AJ67" s="54" t="str">
        <f t="shared" si="80"/>
        <v/>
      </c>
      <c r="AK67" s="54" t="str">
        <f t="shared" si="81"/>
        <v/>
      </c>
      <c r="AL67" s="54" t="str">
        <f t="shared" si="82"/>
        <v/>
      </c>
      <c r="AM67" s="54" t="str">
        <f t="shared" si="83"/>
        <v/>
      </c>
      <c r="AN67" s="54" t="str">
        <f t="shared" si="84"/>
        <v/>
      </c>
      <c r="AO67" s="54" t="str">
        <f t="shared" si="85"/>
        <v/>
      </c>
      <c r="AP67" s="54" t="str">
        <f t="shared" si="86"/>
        <v/>
      </c>
      <c r="AQ67" s="54" t="str">
        <f t="shared" si="87"/>
        <v/>
      </c>
      <c r="AR67" s="54" t="str">
        <f t="shared" si="88"/>
        <v/>
      </c>
      <c r="AS67" s="54" t="str">
        <f t="shared" si="89"/>
        <v/>
      </c>
      <c r="AT67" s="54" t="str">
        <f t="shared" si="90"/>
        <v/>
      </c>
      <c r="AU67" s="54" t="str">
        <f t="shared" si="91"/>
        <v/>
      </c>
      <c r="AV67" s="54" t="str">
        <f t="shared" si="92"/>
        <v/>
      </c>
      <c r="AW67" s="54" t="str">
        <f t="shared" si="93"/>
        <v/>
      </c>
      <c r="AX67" s="54" t="str">
        <f t="shared" si="94"/>
        <v/>
      </c>
      <c r="AY67" s="54" t="str">
        <f t="shared" si="95"/>
        <v/>
      </c>
      <c r="AZ67" s="54" t="str">
        <f t="shared" si="96"/>
        <v/>
      </c>
      <c r="BA67" s="54" t="str">
        <f t="shared" si="97"/>
        <v/>
      </c>
      <c r="BB67" s="54" t="str">
        <f t="shared" si="98"/>
        <v/>
      </c>
      <c r="BC67" s="54" t="str">
        <f t="shared" si="99"/>
        <v/>
      </c>
      <c r="BD67" s="54" t="str">
        <f t="shared" si="100"/>
        <v/>
      </c>
      <c r="BE67" s="54" t="str">
        <f t="shared" si="101"/>
        <v/>
      </c>
      <c r="BF67" s="54" t="str">
        <f t="shared" si="102"/>
        <v/>
      </c>
      <c r="BG67" s="54" t="str">
        <f t="shared" si="103"/>
        <v/>
      </c>
      <c r="BH67" s="54" t="str">
        <f t="shared" si="104"/>
        <v/>
      </c>
    </row>
    <row r="68" spans="1:60">
      <c r="A68" s="58" t="s">
        <v>33</v>
      </c>
      <c r="B68" s="60"/>
      <c r="C68" s="59"/>
      <c r="D68" s="60" t="s">
        <v>58</v>
      </c>
      <c r="E68" s="58" t="s">
        <v>6</v>
      </c>
      <c r="F68" s="59" t="s">
        <v>6</v>
      </c>
      <c r="G68" s="59" t="s">
        <v>6</v>
      </c>
      <c r="I68" s="61" t="str">
        <f t="shared" si="53"/>
        <v/>
      </c>
      <c r="J68" s="54" t="str">
        <f t="shared" si="54"/>
        <v/>
      </c>
      <c r="K68" s="54" t="str">
        <f t="shared" si="55"/>
        <v/>
      </c>
      <c r="L68" s="54" t="str">
        <f t="shared" si="56"/>
        <v/>
      </c>
      <c r="M68" s="54" t="str">
        <f t="shared" si="57"/>
        <v/>
      </c>
      <c r="N68" s="54" t="str">
        <f t="shared" si="58"/>
        <v/>
      </c>
      <c r="O68" s="54" t="str">
        <f t="shared" si="59"/>
        <v/>
      </c>
      <c r="P68" s="54" t="str">
        <f t="shared" si="60"/>
        <v/>
      </c>
      <c r="Q68" s="54" t="str">
        <f t="shared" si="61"/>
        <v/>
      </c>
      <c r="R68" s="54" t="str">
        <f t="shared" si="62"/>
        <v/>
      </c>
      <c r="S68" s="54" t="str">
        <f t="shared" si="63"/>
        <v/>
      </c>
      <c r="T68" s="54" t="str">
        <f t="shared" si="64"/>
        <v/>
      </c>
      <c r="U68" s="54" t="str">
        <f t="shared" si="65"/>
        <v/>
      </c>
      <c r="V68" s="54" t="str">
        <f t="shared" si="66"/>
        <v/>
      </c>
      <c r="W68" s="54" t="str">
        <f t="shared" si="67"/>
        <v/>
      </c>
      <c r="X68" s="54" t="str">
        <f t="shared" si="68"/>
        <v/>
      </c>
      <c r="Y68" s="54" t="str">
        <f t="shared" si="69"/>
        <v/>
      </c>
      <c r="Z68" s="54" t="str">
        <f t="shared" si="70"/>
        <v/>
      </c>
      <c r="AA68" s="54" t="str">
        <f t="shared" si="71"/>
        <v/>
      </c>
      <c r="AB68" s="54" t="str">
        <f t="shared" si="72"/>
        <v/>
      </c>
      <c r="AC68" s="54" t="str">
        <f t="shared" si="73"/>
        <v/>
      </c>
      <c r="AD68" s="54" t="str">
        <f t="shared" si="74"/>
        <v/>
      </c>
      <c r="AE68" s="54" t="str">
        <f t="shared" si="75"/>
        <v/>
      </c>
      <c r="AF68" s="54" t="str">
        <f t="shared" si="76"/>
        <v/>
      </c>
      <c r="AG68" s="54" t="str">
        <f t="shared" si="77"/>
        <v/>
      </c>
      <c r="AH68" s="54" t="str">
        <f t="shared" si="78"/>
        <v/>
      </c>
      <c r="AI68" s="54" t="str">
        <f t="shared" si="79"/>
        <v/>
      </c>
      <c r="AJ68" s="54" t="str">
        <f t="shared" si="80"/>
        <v/>
      </c>
      <c r="AK68" s="54" t="str">
        <f t="shared" si="81"/>
        <v/>
      </c>
      <c r="AL68" s="54" t="str">
        <f t="shared" si="82"/>
        <v/>
      </c>
      <c r="AM68" s="54" t="str">
        <f t="shared" si="83"/>
        <v/>
      </c>
      <c r="AN68" s="54" t="str">
        <f t="shared" si="84"/>
        <v/>
      </c>
      <c r="AO68" s="54" t="str">
        <f t="shared" si="85"/>
        <v/>
      </c>
      <c r="AP68" s="54" t="str">
        <f t="shared" si="86"/>
        <v/>
      </c>
      <c r="AQ68" s="54" t="str">
        <f t="shared" si="87"/>
        <v/>
      </c>
      <c r="AR68" s="54" t="str">
        <f t="shared" si="88"/>
        <v/>
      </c>
      <c r="AS68" s="54" t="str">
        <f t="shared" si="89"/>
        <v/>
      </c>
      <c r="AT68" s="54" t="str">
        <f t="shared" si="90"/>
        <v/>
      </c>
      <c r="AU68" s="54" t="str">
        <f t="shared" si="91"/>
        <v/>
      </c>
      <c r="AV68" s="54" t="str">
        <f t="shared" si="92"/>
        <v/>
      </c>
      <c r="AW68" s="54" t="str">
        <f t="shared" si="93"/>
        <v/>
      </c>
      <c r="AX68" s="54" t="str">
        <f t="shared" si="94"/>
        <v/>
      </c>
      <c r="AY68" s="54" t="str">
        <f t="shared" si="95"/>
        <v/>
      </c>
      <c r="AZ68" s="54" t="str">
        <f t="shared" si="96"/>
        <v/>
      </c>
      <c r="BA68" s="54" t="str">
        <f t="shared" si="97"/>
        <v/>
      </c>
      <c r="BB68" s="54" t="str">
        <f t="shared" si="98"/>
        <v/>
      </c>
      <c r="BC68" s="54" t="str">
        <f t="shared" si="99"/>
        <v/>
      </c>
      <c r="BD68" s="54" t="str">
        <f t="shared" si="100"/>
        <v/>
      </c>
      <c r="BE68" s="54" t="str">
        <f t="shared" si="101"/>
        <v/>
      </c>
      <c r="BF68" s="54" t="str">
        <f t="shared" si="102"/>
        <v/>
      </c>
      <c r="BG68" s="54" t="str">
        <f t="shared" si="103"/>
        <v/>
      </c>
      <c r="BH68" s="54" t="str">
        <f t="shared" si="104"/>
        <v/>
      </c>
    </row>
    <row r="69" spans="1:60">
      <c r="A69" s="58" t="s">
        <v>33</v>
      </c>
      <c r="B69" s="60"/>
      <c r="C69" s="59"/>
      <c r="D69" s="60" t="s">
        <v>58</v>
      </c>
      <c r="E69" s="58" t="s">
        <v>6</v>
      </c>
      <c r="F69" s="59" t="s">
        <v>6</v>
      </c>
      <c r="G69" s="59" t="s">
        <v>6</v>
      </c>
      <c r="I69" s="61" t="str">
        <f t="shared" si="53"/>
        <v/>
      </c>
      <c r="J69" s="54" t="str">
        <f t="shared" si="54"/>
        <v/>
      </c>
      <c r="K69" s="54" t="str">
        <f t="shared" si="55"/>
        <v/>
      </c>
      <c r="L69" s="54" t="str">
        <f t="shared" si="56"/>
        <v/>
      </c>
      <c r="M69" s="54" t="str">
        <f t="shared" si="57"/>
        <v/>
      </c>
      <c r="N69" s="54" t="str">
        <f t="shared" si="58"/>
        <v/>
      </c>
      <c r="O69" s="54" t="str">
        <f t="shared" si="59"/>
        <v/>
      </c>
      <c r="P69" s="54" t="str">
        <f t="shared" si="60"/>
        <v/>
      </c>
      <c r="Q69" s="54" t="str">
        <f t="shared" si="61"/>
        <v/>
      </c>
      <c r="R69" s="54" t="str">
        <f t="shared" si="62"/>
        <v/>
      </c>
      <c r="S69" s="54" t="str">
        <f t="shared" si="63"/>
        <v/>
      </c>
      <c r="T69" s="54" t="str">
        <f t="shared" si="64"/>
        <v/>
      </c>
      <c r="U69" s="54" t="str">
        <f t="shared" si="65"/>
        <v/>
      </c>
      <c r="V69" s="54" t="str">
        <f t="shared" si="66"/>
        <v/>
      </c>
      <c r="W69" s="54" t="str">
        <f t="shared" si="67"/>
        <v/>
      </c>
      <c r="X69" s="54" t="str">
        <f t="shared" si="68"/>
        <v/>
      </c>
      <c r="Y69" s="54" t="str">
        <f t="shared" si="69"/>
        <v/>
      </c>
      <c r="Z69" s="54" t="str">
        <f t="shared" si="70"/>
        <v/>
      </c>
      <c r="AA69" s="54" t="str">
        <f t="shared" si="71"/>
        <v/>
      </c>
      <c r="AB69" s="54" t="str">
        <f t="shared" si="72"/>
        <v/>
      </c>
      <c r="AC69" s="54" t="str">
        <f t="shared" si="73"/>
        <v/>
      </c>
      <c r="AD69" s="54" t="str">
        <f t="shared" si="74"/>
        <v/>
      </c>
      <c r="AE69" s="54" t="str">
        <f t="shared" si="75"/>
        <v/>
      </c>
      <c r="AF69" s="54" t="str">
        <f t="shared" si="76"/>
        <v/>
      </c>
      <c r="AG69" s="54" t="str">
        <f t="shared" si="77"/>
        <v/>
      </c>
      <c r="AH69" s="54" t="str">
        <f t="shared" si="78"/>
        <v/>
      </c>
      <c r="AI69" s="54" t="str">
        <f t="shared" si="79"/>
        <v/>
      </c>
      <c r="AJ69" s="54" t="str">
        <f t="shared" si="80"/>
        <v/>
      </c>
      <c r="AK69" s="54" t="str">
        <f t="shared" si="81"/>
        <v/>
      </c>
      <c r="AL69" s="54" t="str">
        <f t="shared" si="82"/>
        <v/>
      </c>
      <c r="AM69" s="54" t="str">
        <f t="shared" si="83"/>
        <v/>
      </c>
      <c r="AN69" s="54" t="str">
        <f t="shared" si="84"/>
        <v/>
      </c>
      <c r="AO69" s="54" t="str">
        <f t="shared" si="85"/>
        <v/>
      </c>
      <c r="AP69" s="54" t="str">
        <f t="shared" si="86"/>
        <v/>
      </c>
      <c r="AQ69" s="54" t="str">
        <f t="shared" si="87"/>
        <v/>
      </c>
      <c r="AR69" s="54" t="str">
        <f t="shared" si="88"/>
        <v/>
      </c>
      <c r="AS69" s="54" t="str">
        <f t="shared" si="89"/>
        <v/>
      </c>
      <c r="AT69" s="54" t="str">
        <f t="shared" si="90"/>
        <v/>
      </c>
      <c r="AU69" s="54" t="str">
        <f t="shared" si="91"/>
        <v/>
      </c>
      <c r="AV69" s="54" t="str">
        <f t="shared" si="92"/>
        <v/>
      </c>
      <c r="AW69" s="54" t="str">
        <f t="shared" si="93"/>
        <v/>
      </c>
      <c r="AX69" s="54" t="str">
        <f t="shared" si="94"/>
        <v/>
      </c>
      <c r="AY69" s="54" t="str">
        <f t="shared" si="95"/>
        <v/>
      </c>
      <c r="AZ69" s="54" t="str">
        <f t="shared" si="96"/>
        <v/>
      </c>
      <c r="BA69" s="54" t="str">
        <f t="shared" si="97"/>
        <v/>
      </c>
      <c r="BB69" s="54" t="str">
        <f t="shared" si="98"/>
        <v/>
      </c>
      <c r="BC69" s="54" t="str">
        <f t="shared" si="99"/>
        <v/>
      </c>
      <c r="BD69" s="54" t="str">
        <f t="shared" si="100"/>
        <v/>
      </c>
      <c r="BE69" s="54" t="str">
        <f t="shared" si="101"/>
        <v/>
      </c>
      <c r="BF69" s="54" t="str">
        <f t="shared" si="102"/>
        <v/>
      </c>
      <c r="BG69" s="54" t="str">
        <f t="shared" si="103"/>
        <v/>
      </c>
      <c r="BH69" s="54" t="str">
        <f t="shared" si="104"/>
        <v/>
      </c>
    </row>
    <row r="70" spans="1:60">
      <c r="A70" s="58" t="s">
        <v>33</v>
      </c>
      <c r="B70" s="60"/>
      <c r="C70" s="59"/>
      <c r="D70" s="60" t="s">
        <v>58</v>
      </c>
      <c r="E70" s="58" t="s">
        <v>6</v>
      </c>
      <c r="F70" s="59" t="s">
        <v>6</v>
      </c>
      <c r="G70" s="59" t="s">
        <v>6</v>
      </c>
      <c r="I70" s="61" t="str">
        <f t="shared" si="53"/>
        <v/>
      </c>
      <c r="J70" s="54" t="str">
        <f t="shared" si="54"/>
        <v/>
      </c>
      <c r="K70" s="54" t="str">
        <f t="shared" si="55"/>
        <v/>
      </c>
      <c r="L70" s="54" t="str">
        <f t="shared" si="56"/>
        <v/>
      </c>
      <c r="M70" s="54" t="str">
        <f t="shared" si="57"/>
        <v/>
      </c>
      <c r="N70" s="54" t="str">
        <f t="shared" si="58"/>
        <v/>
      </c>
      <c r="O70" s="54" t="str">
        <f t="shared" si="59"/>
        <v/>
      </c>
      <c r="P70" s="54" t="str">
        <f t="shared" si="60"/>
        <v/>
      </c>
      <c r="Q70" s="54" t="str">
        <f t="shared" si="61"/>
        <v/>
      </c>
      <c r="R70" s="54" t="str">
        <f t="shared" si="62"/>
        <v/>
      </c>
      <c r="S70" s="54" t="str">
        <f t="shared" si="63"/>
        <v/>
      </c>
      <c r="T70" s="54" t="str">
        <f t="shared" si="64"/>
        <v/>
      </c>
      <c r="U70" s="54" t="str">
        <f t="shared" si="65"/>
        <v/>
      </c>
      <c r="V70" s="54" t="str">
        <f t="shared" si="66"/>
        <v/>
      </c>
      <c r="W70" s="54" t="str">
        <f t="shared" si="67"/>
        <v/>
      </c>
      <c r="X70" s="54" t="str">
        <f t="shared" si="68"/>
        <v/>
      </c>
      <c r="Y70" s="54" t="str">
        <f t="shared" si="69"/>
        <v/>
      </c>
      <c r="Z70" s="54" t="str">
        <f t="shared" si="70"/>
        <v/>
      </c>
      <c r="AA70" s="54" t="str">
        <f t="shared" si="71"/>
        <v/>
      </c>
      <c r="AB70" s="54" t="str">
        <f t="shared" si="72"/>
        <v/>
      </c>
      <c r="AC70" s="54" t="str">
        <f t="shared" si="73"/>
        <v/>
      </c>
      <c r="AD70" s="54" t="str">
        <f t="shared" si="74"/>
        <v/>
      </c>
      <c r="AE70" s="54" t="str">
        <f t="shared" si="75"/>
        <v/>
      </c>
      <c r="AF70" s="54" t="str">
        <f t="shared" si="76"/>
        <v/>
      </c>
      <c r="AG70" s="54" t="str">
        <f t="shared" si="77"/>
        <v/>
      </c>
      <c r="AH70" s="54" t="str">
        <f t="shared" si="78"/>
        <v/>
      </c>
      <c r="AI70" s="54" t="str">
        <f t="shared" si="79"/>
        <v/>
      </c>
      <c r="AJ70" s="54" t="str">
        <f t="shared" si="80"/>
        <v/>
      </c>
      <c r="AK70" s="54" t="str">
        <f t="shared" si="81"/>
        <v/>
      </c>
      <c r="AL70" s="54" t="str">
        <f t="shared" si="82"/>
        <v/>
      </c>
      <c r="AM70" s="54" t="str">
        <f t="shared" si="83"/>
        <v/>
      </c>
      <c r="AN70" s="54" t="str">
        <f t="shared" si="84"/>
        <v/>
      </c>
      <c r="AO70" s="54" t="str">
        <f t="shared" si="85"/>
        <v/>
      </c>
      <c r="AP70" s="54" t="str">
        <f t="shared" si="86"/>
        <v/>
      </c>
      <c r="AQ70" s="54" t="str">
        <f t="shared" si="87"/>
        <v/>
      </c>
      <c r="AR70" s="54" t="str">
        <f t="shared" si="88"/>
        <v/>
      </c>
      <c r="AS70" s="54" t="str">
        <f t="shared" si="89"/>
        <v/>
      </c>
      <c r="AT70" s="54" t="str">
        <f t="shared" si="90"/>
        <v/>
      </c>
      <c r="AU70" s="54" t="str">
        <f t="shared" si="91"/>
        <v/>
      </c>
      <c r="AV70" s="54" t="str">
        <f t="shared" si="92"/>
        <v/>
      </c>
      <c r="AW70" s="54" t="str">
        <f t="shared" si="93"/>
        <v/>
      </c>
      <c r="AX70" s="54" t="str">
        <f t="shared" si="94"/>
        <v/>
      </c>
      <c r="AY70" s="54" t="str">
        <f t="shared" si="95"/>
        <v/>
      </c>
      <c r="AZ70" s="54" t="str">
        <f t="shared" si="96"/>
        <v/>
      </c>
      <c r="BA70" s="54" t="str">
        <f t="shared" si="97"/>
        <v/>
      </c>
      <c r="BB70" s="54" t="str">
        <f t="shared" si="98"/>
        <v/>
      </c>
      <c r="BC70" s="54" t="str">
        <f t="shared" si="99"/>
        <v/>
      </c>
      <c r="BD70" s="54" t="str">
        <f t="shared" si="100"/>
        <v/>
      </c>
      <c r="BE70" s="54" t="str">
        <f t="shared" si="101"/>
        <v/>
      </c>
      <c r="BF70" s="54" t="str">
        <f t="shared" si="102"/>
        <v/>
      </c>
      <c r="BG70" s="54" t="str">
        <f t="shared" si="103"/>
        <v/>
      </c>
      <c r="BH70" s="54" t="str">
        <f t="shared" si="104"/>
        <v/>
      </c>
    </row>
    <row r="71" spans="1:60">
      <c r="A71" s="58" t="s">
        <v>33</v>
      </c>
      <c r="B71" s="60"/>
      <c r="C71" s="59"/>
      <c r="D71" s="60" t="s">
        <v>58</v>
      </c>
      <c r="E71" s="58" t="s">
        <v>6</v>
      </c>
      <c r="F71" s="59" t="s">
        <v>6</v>
      </c>
      <c r="G71" s="59" t="s">
        <v>6</v>
      </c>
      <c r="I71" s="61" t="str">
        <f t="shared" si="53"/>
        <v/>
      </c>
      <c r="J71" s="54" t="str">
        <f t="shared" si="54"/>
        <v/>
      </c>
      <c r="K71" s="54" t="str">
        <f t="shared" si="55"/>
        <v/>
      </c>
      <c r="L71" s="54" t="str">
        <f t="shared" si="56"/>
        <v/>
      </c>
      <c r="M71" s="54" t="str">
        <f t="shared" si="57"/>
        <v/>
      </c>
      <c r="N71" s="54" t="str">
        <f t="shared" si="58"/>
        <v/>
      </c>
      <c r="O71" s="54" t="str">
        <f t="shared" si="59"/>
        <v/>
      </c>
      <c r="P71" s="54" t="str">
        <f t="shared" si="60"/>
        <v/>
      </c>
      <c r="Q71" s="54" t="str">
        <f t="shared" si="61"/>
        <v/>
      </c>
      <c r="R71" s="54" t="str">
        <f t="shared" si="62"/>
        <v/>
      </c>
      <c r="S71" s="54" t="str">
        <f t="shared" si="63"/>
        <v/>
      </c>
      <c r="T71" s="54" t="str">
        <f t="shared" si="64"/>
        <v/>
      </c>
      <c r="U71" s="54" t="str">
        <f t="shared" si="65"/>
        <v/>
      </c>
      <c r="V71" s="54" t="str">
        <f t="shared" si="66"/>
        <v/>
      </c>
      <c r="W71" s="54" t="str">
        <f t="shared" si="67"/>
        <v/>
      </c>
      <c r="X71" s="54" t="str">
        <f t="shared" si="68"/>
        <v/>
      </c>
      <c r="Y71" s="54" t="str">
        <f t="shared" si="69"/>
        <v/>
      </c>
      <c r="Z71" s="54" t="str">
        <f t="shared" si="70"/>
        <v/>
      </c>
      <c r="AA71" s="54" t="str">
        <f t="shared" si="71"/>
        <v/>
      </c>
      <c r="AB71" s="54" t="str">
        <f t="shared" si="72"/>
        <v/>
      </c>
      <c r="AC71" s="54" t="str">
        <f t="shared" si="73"/>
        <v/>
      </c>
      <c r="AD71" s="54" t="str">
        <f t="shared" si="74"/>
        <v/>
      </c>
      <c r="AE71" s="54" t="str">
        <f t="shared" si="75"/>
        <v/>
      </c>
      <c r="AF71" s="54" t="str">
        <f t="shared" si="76"/>
        <v/>
      </c>
      <c r="AG71" s="54" t="str">
        <f t="shared" si="77"/>
        <v/>
      </c>
      <c r="AH71" s="54" t="str">
        <f t="shared" si="78"/>
        <v/>
      </c>
      <c r="AI71" s="54" t="str">
        <f t="shared" si="79"/>
        <v/>
      </c>
      <c r="AJ71" s="54" t="str">
        <f t="shared" si="80"/>
        <v/>
      </c>
      <c r="AK71" s="54" t="str">
        <f t="shared" si="81"/>
        <v/>
      </c>
      <c r="AL71" s="54" t="str">
        <f t="shared" si="82"/>
        <v/>
      </c>
      <c r="AM71" s="54" t="str">
        <f t="shared" si="83"/>
        <v/>
      </c>
      <c r="AN71" s="54" t="str">
        <f t="shared" si="84"/>
        <v/>
      </c>
      <c r="AO71" s="54" t="str">
        <f t="shared" si="85"/>
        <v/>
      </c>
      <c r="AP71" s="54" t="str">
        <f t="shared" si="86"/>
        <v/>
      </c>
      <c r="AQ71" s="54" t="str">
        <f t="shared" si="87"/>
        <v/>
      </c>
      <c r="AR71" s="54" t="str">
        <f t="shared" si="88"/>
        <v/>
      </c>
      <c r="AS71" s="54" t="str">
        <f t="shared" si="89"/>
        <v/>
      </c>
      <c r="AT71" s="54" t="str">
        <f t="shared" si="90"/>
        <v/>
      </c>
      <c r="AU71" s="54" t="str">
        <f t="shared" si="91"/>
        <v/>
      </c>
      <c r="AV71" s="54" t="str">
        <f t="shared" si="92"/>
        <v/>
      </c>
      <c r="AW71" s="54" t="str">
        <f t="shared" si="93"/>
        <v/>
      </c>
      <c r="AX71" s="54" t="str">
        <f t="shared" si="94"/>
        <v/>
      </c>
      <c r="AY71" s="54" t="str">
        <f t="shared" si="95"/>
        <v/>
      </c>
      <c r="AZ71" s="54" t="str">
        <f t="shared" si="96"/>
        <v/>
      </c>
      <c r="BA71" s="54" t="str">
        <f t="shared" si="97"/>
        <v/>
      </c>
      <c r="BB71" s="54" t="str">
        <f t="shared" si="98"/>
        <v/>
      </c>
      <c r="BC71" s="54" t="str">
        <f t="shared" si="99"/>
        <v/>
      </c>
      <c r="BD71" s="54" t="str">
        <f t="shared" si="100"/>
        <v/>
      </c>
      <c r="BE71" s="54" t="str">
        <f t="shared" si="101"/>
        <v/>
      </c>
      <c r="BF71" s="54" t="str">
        <f t="shared" si="102"/>
        <v/>
      </c>
      <c r="BG71" s="54" t="str">
        <f t="shared" si="103"/>
        <v/>
      </c>
      <c r="BH71" s="54" t="str">
        <f t="shared" si="104"/>
        <v/>
      </c>
    </row>
    <row r="72" spans="1:60">
      <c r="A72" s="58" t="s">
        <v>33</v>
      </c>
      <c r="B72" s="60"/>
      <c r="C72" s="59"/>
      <c r="D72" s="60" t="s">
        <v>58</v>
      </c>
      <c r="E72" s="58" t="s">
        <v>6</v>
      </c>
      <c r="F72" s="59" t="s">
        <v>6</v>
      </c>
      <c r="G72" s="59" t="s">
        <v>6</v>
      </c>
      <c r="I72" s="61" t="str">
        <f t="shared" ref="I72:I103" si="105">IF($E72=I$7,"x",(IF(AND(H72="x",$F72="Semanal"),"x",(IF(AND(F72="x",$F72="quincenal"),"x","")))))</f>
        <v/>
      </c>
      <c r="J72" s="54" t="str">
        <f t="shared" ref="J72:J103" si="106">IF($E72=J$7,"x",(IF(AND(I72="x",$F72="Semanal"),"x",(IF(AND(H72="x",$F72="quincenal"),"x","")))))</f>
        <v/>
      </c>
      <c r="K72" s="54" t="str">
        <f t="shared" ref="K72:K103" si="107">IF($E72=K$7,"x",(IF(AND(J72="x",$F72="Semanal"),"x",(IF(AND(I72="x",$F72="quincenal"),"x","")))))</f>
        <v/>
      </c>
      <c r="L72" s="54" t="str">
        <f t="shared" ref="L72:L103" si="108">IF($E72=L$7,"x",(IF(AND(K72="x",$F72="Semanal"),"x",(IF(AND(J72="x",$F72="quincenal"),"x","")))))</f>
        <v/>
      </c>
      <c r="M72" s="54" t="str">
        <f t="shared" ref="M72:M103" si="109">IF($E72=M$7,"x",(IF(AND(L72="x",$F72="Semanal"),"x",(IF(AND(K72="x",$F72="quincenal"),"x",(IF(AND(I72="x",$F72="Mensual"),"x","")))))))</f>
        <v/>
      </c>
      <c r="N72" s="54" t="str">
        <f t="shared" ref="N72:N103" si="110">IF($E72=N$7,"x",(IF(AND(M72="x",$F72="Semanal"),"x",(IF(AND(L72="x",$F72="quincenal"),"x",(IF(AND(J72="x",$F72="Mensual"),"x","")))))))</f>
        <v/>
      </c>
      <c r="O72" s="54" t="str">
        <f t="shared" ref="O72:O103" si="111">IF($E72=O$7,"x",(IF(AND(N72="x",$F72="Semanal"),"x",(IF(AND(M72="x",$F72="quincenal"),"x",(IF(AND(K72="x",$F72="Mensual"),"x","")))))))</f>
        <v/>
      </c>
      <c r="P72" s="54" t="str">
        <f t="shared" ref="P72:P103" si="112">IF($E72=P$7,"x",(IF(AND(O72="x",$F72="Semanal"),"x",(IF(AND(N72="x",$F72="quincenal"),"x",(IF(AND(L72="x",$F72="Mensual"),"x","")))))))</f>
        <v/>
      </c>
      <c r="Q72" s="54" t="str">
        <f t="shared" ref="Q72:Q103" si="113">IF($E72=Q$7,"x",(IF(AND(P72="x",$F72="Semanal"),"x",(IF(AND(O72="x",$F72="quincenal"),"x",(IF(AND(M72="x",$F72="Mensual"),"x",(IF(AND(I72="x",$F72="Bimestral"),"x","")))))))))</f>
        <v/>
      </c>
      <c r="R72" s="54" t="str">
        <f t="shared" ref="R72:R103" si="114">IF($E72=R$7,"x",(IF(AND(Q72="x",$F72="Semanal"),"x",(IF(AND(P72="x",$F72="quincenal"),"x",(IF(AND(N72="x",$F72="Mensual"),"x",(IF(AND(J72="x",$F72="Bimestral"),"x","")))))))))</f>
        <v/>
      </c>
      <c r="S72" s="54" t="str">
        <f t="shared" ref="S72:S103" si="115">IF($E72=S$7,"x",(IF(AND(R72="x",$F72="Semanal"),"x",(IF(AND(Q72="x",$F72="quincenal"),"x",(IF(AND(O72="x",$F72="Mensual"),"x",(IF(AND(K72="x",$F72="Bimestral"),"x","")))))))))</f>
        <v/>
      </c>
      <c r="T72" s="54" t="str">
        <f t="shared" ref="T72:T103" si="116">IF($E72=T$7,"x",(IF(AND(S72="x",$F72="Semanal"),"x",(IF(AND(R72="x",$F72="quincenal"),"x",(IF(AND(P72="x",$F72="Mensual"),"x",(IF(AND(L72="x",$F72="Bimestral"),"x","")))))))))</f>
        <v/>
      </c>
      <c r="U72" s="54" t="str">
        <f t="shared" ref="U72:U103" si="117">IF($E72=U$7,"x",(IF(AND(T72="x",$F72="Semanal"),"x",(IF(AND(S72="x",$F72="quincenal"),"x",(IF(AND(Q72="x",$F72="Mensual"),"x",(IF(AND(M72="x",$F72="Bimestral"),"x",(IF(AND(I72="x",$F72="Trimestral"),"x","")))))))))))</f>
        <v/>
      </c>
      <c r="V72" s="54" t="str">
        <f t="shared" ref="V72:V103" si="118">IF($E72=V$7,"x",(IF(AND(U72="x",$F72="Semanal"),"x",(IF(AND(T72="x",$F72="quincenal"),"x",(IF(AND(R72="x",$F72="Mensual"),"x",(IF(AND(N72="x",$F72="Bimestral"),"x",(IF(AND(J72="x",$F72="Trimestral"),"x","")))))))))))</f>
        <v/>
      </c>
      <c r="W72" s="54" t="str">
        <f t="shared" ref="W72:W103" si="119">IF($E72=W$7,"x",(IF(AND(V72="x",$F72="Semanal"),"x",(IF(AND(U72="x",$F72="quincenal"),"x",(IF(AND(S72="x",$F72="Mensual"),"x",(IF(AND(O72="x",$F72="Bimestral"),"x",(IF(AND(K72="x",$F72="Trimestral"),"x","")))))))))))</f>
        <v/>
      </c>
      <c r="X72" s="54" t="str">
        <f t="shared" ref="X72:X103" si="120">IF($E72=X$7,"x",(IF(AND(W72="x",$F72="Semanal"),"x",(IF(AND(V72="x",$F72="quincenal"),"x",(IF(AND(T72="x",$F72="Mensual"),"x",(IF(AND(P72="x",$F72="Bimestral"),"x",(IF(AND(L72="x",$F72="Trimestral"),"x","")))))))))))</f>
        <v/>
      </c>
      <c r="Y72" s="54" t="str">
        <f t="shared" ref="Y72:Y103" si="121">IF($E72=Y$7,"x",(IF(AND(X72="x",$F72="Semanal"),"x",(IF(AND(W72="x",$F72="quincenal"),"x",(IF(AND(U72="x",$F72="Mensual"),"x",(IF(AND(Q72="x",$F72="Bimestral"),"x",(IF(AND(M72="x",$F72="Trimestral"),"x","")))))))))))</f>
        <v/>
      </c>
      <c r="Z72" s="54" t="str">
        <f t="shared" ref="Z72:Z103" si="122">IF($E72=Z$7,"x",(IF(AND(Y72="x",$F72="Semanal"),"x",(IF(AND(X72="x",$F72="quincenal"),"x",(IF(AND(V72="x",$F72="Mensual"),"x",(IF(AND(R72="x",$F72="Bimestral"),"x",(IF(AND(N72="x",$F72="Trimestral"),"x","")))))))))))</f>
        <v/>
      </c>
      <c r="AA72" s="54" t="str">
        <f t="shared" ref="AA72:AA103" si="123">IF($E72=AA$7,"x",(IF(AND(Z72="x",$F72="Semanal"),"x",(IF(AND(Y72="x",$F72="quincenal"),"x",(IF(AND(W72="x",$F72="Mensual"),"x",(IF(AND(S72="x",$F72="Bimestral"),"x",(IF(AND(O72="x",$F72="Trimestral"),"x","")))))))))))</f>
        <v/>
      </c>
      <c r="AB72" s="54" t="str">
        <f t="shared" ref="AB72:AB103" si="124">IF($E72=AB$7,"x",(IF(AND(AA72="x",$F72="Semanal"),"x",(IF(AND(Z72="x",$F72="quincenal"),"x",(IF(AND(X72="x",$F72="Mensual"),"x",(IF(AND(T72="x",$F72="Bimestral"),"x",(IF(AND(P72="x",$F72="Trimestral"),"x","")))))))))))</f>
        <v/>
      </c>
      <c r="AC72" s="54" t="str">
        <f t="shared" ref="AC72:AC103" si="125">IF($E72=AC$7,"x",(IF(AND(AB72="x",$F72="Semanal"),"x",(IF(AND(AA72="x",$F72="quincenal"),"x",(IF(AND(Y72="x",$F72="Mensual"),"x",(IF(AND(U72="x",$F72="Bimestral"),"x",(IF(AND(Q72="x",$F72="Trimestral"),"x","")))))))))))</f>
        <v/>
      </c>
      <c r="AD72" s="54" t="str">
        <f t="shared" ref="AD72:AD103" si="126">IF($E72=AD$7,"x",(IF(AND(AC72="x",$F72="Semanal"),"x",(IF(AND(AB72="x",$F72="quincenal"),"x",(IF(AND(Z72="x",$F72="Mensual"),"x",(IF(AND(V72="x",$F72="Bimestral"),"x",(IF(AND(R72="x",$F72="Trimestral"),"x","")))))))))))</f>
        <v/>
      </c>
      <c r="AE72" s="54" t="str">
        <f t="shared" ref="AE72:AE103" si="127">IF($E72=AE$7,"x",(IF(AND(AD72="x",$F72="Semanal"),"x",(IF(AND(AC72="x",$F72="quincenal"),"x",(IF(AND(AA72="x",$F72="Mensual"),"x",(IF(AND(W72="x",$F72="Bimestral"),"x",(IF(AND(S72="x",$F72="Trimestral"),"x","")))))))))))</f>
        <v/>
      </c>
      <c r="AF72" s="54" t="str">
        <f t="shared" ref="AF72:AF103" si="128">IF($E72=AF$7,"x",(IF(AND(AE72="x",$F72="Semanal"),"x",(IF(AND(AD72="x",$F72="quincenal"),"x",(IF(AND(AB72="x",$F72="Mensual"),"x",(IF(AND(X72="x",$F72="Bimestral"),"x",(IF(AND(T72="x",$F72="Trimestral"),"x","")))))))))))</f>
        <v/>
      </c>
      <c r="AG72" s="54" t="str">
        <f t="shared" ref="AG72:AG103" si="129">IF($E72=AG$7,"x",(IF(AND(AF72="x",$F72="Semanal"),"x",(IF(AND(AE72="x",$F72="quincenal"),"x",(IF(AND(AC72="x",$F72="Mensual"),"x",(IF(AND(Y72="x",$F72="Bimestral"),"x",(IF(AND(U72="x",$F72="Trimestral"),"x",(IF(AND(I72="x",$F72="Semestral"),"x","")))))))))))))</f>
        <v/>
      </c>
      <c r="AH72" s="54" t="str">
        <f t="shared" ref="AH72:AH103" si="130">IF($E72=AH$7,"x",(IF(AND(AG72="x",$F72="Semanal"),"x",(IF(AND(AF72="x",$F72="quincenal"),"x",(IF(AND(AD72="x",$F72="Mensual"),"x",(IF(AND(Z72="x",$F72="Bimestral"),"x",(IF(AND(V72="x",$F72="Trimestral"),"x",(IF(AND(J72="x",$F72="Semestral"),"x","")))))))))))))</f>
        <v/>
      </c>
      <c r="AI72" s="54" t="str">
        <f t="shared" ref="AI72:AI103" si="131">IF($E72=AI$7,"x",(IF(AND(AH72="x",$F72="Semanal"),"x",(IF(AND(AG72="x",$F72="quincenal"),"x",(IF(AND(AE72="x",$F72="Mensual"),"x",(IF(AND(AA72="x",$F72="Bimestral"),"x",(IF(AND(W72="x",$F72="Trimestral"),"x",(IF(AND(K72="x",$F72="Semestral"),"x","")))))))))))))</f>
        <v/>
      </c>
      <c r="AJ72" s="54" t="str">
        <f t="shared" ref="AJ72:AJ103" si="132">IF($E72=AJ$7,"x",(IF(AND(AI72="x",$F72="Semanal"),"x",(IF(AND(AH72="x",$F72="quincenal"),"x",(IF(AND(AF72="x",$F72="Mensual"),"x",(IF(AND(AB72="x",$F72="Bimestral"),"x",(IF(AND(X72="x",$F72="Trimestral"),"x",(IF(AND(L72="x",$F72="Semestral"),"x","")))))))))))))</f>
        <v/>
      </c>
      <c r="AK72" s="54" t="str">
        <f t="shared" ref="AK72:AK103" si="133">IF($E72=AK$7,"x",(IF(AND(AJ72="x",$F72="Semanal"),"x",(IF(AND(AI72="x",$F72="quincenal"),"x",(IF(AND(AG72="x",$F72="Mensual"),"x",(IF(AND(AC72="x",$F72="Bimestral"),"x",(IF(AND(Y72="x",$F72="Trimestral"),"x",(IF(AND(M72="x",$F72="Semestral"),"x","")))))))))))))</f>
        <v/>
      </c>
      <c r="AL72" s="54" t="str">
        <f t="shared" ref="AL72:AL103" si="134">IF($E72=AL$7,"x",(IF(AND(AK72="x",$F72="Semanal"),"x",(IF(AND(AJ72="x",$F72="quincenal"),"x",(IF(AND(AH72="x",$F72="Mensual"),"x",(IF(AND(AD72="x",$F72="Bimestral"),"x",(IF(AND(Z72="x",$F72="Trimestral"),"x",(IF(AND(N72="x",$F72="Semestral"),"x","")))))))))))))</f>
        <v/>
      </c>
      <c r="AM72" s="54" t="str">
        <f t="shared" ref="AM72:AM103" si="135">IF($E72=AM$7,"x",(IF(AND(AL72="x",$F72="Semanal"),"x",(IF(AND(AK72="x",$F72="quincenal"),"x",(IF(AND(AI72="x",$F72="Mensual"),"x",(IF(AND(AE72="x",$F72="Bimestral"),"x",(IF(AND(AA72="x",$F72="Trimestral"),"x",(IF(AND(O72="x",$F72="Semestral"),"x","")))))))))))))</f>
        <v/>
      </c>
      <c r="AN72" s="54" t="str">
        <f t="shared" ref="AN72:AN103" si="136">IF($E72=AN$7,"x",(IF(AND(AM72="x",$F72="Semanal"),"x",(IF(AND(AL72="x",$F72="quincenal"),"x",(IF(AND(AJ72="x",$F72="Mensual"),"x",(IF(AND(AF72="x",$F72="Bimestral"),"x",(IF(AND(AB72="x",$F72="Trimestral"),"x",(IF(AND(P72="x",$F72="Semestral"),"x","")))))))))))))</f>
        <v/>
      </c>
      <c r="AO72" s="54" t="str">
        <f t="shared" ref="AO72:AO103" si="137">IF($E72=AO$7,"x",(IF(AND(AN72="x",$F72="Semanal"),"x",(IF(AND(AM72="x",$F72="quincenal"),"x",(IF(AND(AK72="x",$F72="Mensual"),"x",(IF(AND(AG72="x",$F72="Bimestral"),"x",(IF(AND(AC72="x",$F72="Trimestral"),"x",(IF(AND(Q72="x",$F72="Semestral"),"x","")))))))))))))</f>
        <v/>
      </c>
      <c r="AP72" s="54" t="str">
        <f t="shared" ref="AP72:AP103" si="138">IF($E72=AP$7,"x",(IF(AND(AO72="x",$F72="Semanal"),"x",(IF(AND(AN72="x",$F72="quincenal"),"x",(IF(AND(AL72="x",$F72="Mensual"),"x",(IF(AND(AH72="x",$F72="Bimestral"),"x",(IF(AND(AD72="x",$F72="Trimestral"),"x",(IF(AND(R72="x",$F72="Semestral"),"x","")))))))))))))</f>
        <v/>
      </c>
      <c r="AQ72" s="54" t="str">
        <f t="shared" ref="AQ72:AQ103" si="139">IF($E72=AQ$7,"x",(IF(AND(AP72="x",$F72="Semanal"),"x",(IF(AND(AO72="x",$F72="quincenal"),"x",(IF(AND(AM72="x",$F72="Mensual"),"x",(IF(AND(AI72="x",$F72="Bimestral"),"x",(IF(AND(AE72="x",$F72="Trimestral"),"x",(IF(AND(S72="x",$F72="Semestral"),"x","")))))))))))))</f>
        <v/>
      </c>
      <c r="AR72" s="54" t="str">
        <f t="shared" ref="AR72:AR103" si="140">IF($E72=AR$7,"x",(IF(AND(AQ72="x",$F72="Semanal"),"x",(IF(AND(AP72="x",$F72="quincenal"),"x",(IF(AND(AN72="x",$F72="Mensual"),"x",(IF(AND(AJ72="x",$F72="Bimestral"),"x",(IF(AND(AF72="x",$F72="Trimestral"),"x",(IF(AND(T72="x",$F72="Semestral"),"x","")))))))))))))</f>
        <v/>
      </c>
      <c r="AS72" s="54" t="str">
        <f t="shared" ref="AS72:AS103" si="141">IF($E72=AS$7,"x",(IF(AND(AR72="x",$F72="Semanal"),"x",(IF(AND(AQ72="x",$F72="quincenal"),"x",(IF(AND(AO72="x",$F72="Mensual"),"x",(IF(AND(AK72="x",$F72="Bimestral"),"x",(IF(AND(AG72="x",$F72="Trimestral"),"x",(IF(AND(U72="x",$F72="Semestral"),"x","")))))))))))))</f>
        <v/>
      </c>
      <c r="AT72" s="54" t="str">
        <f t="shared" ref="AT72:AT103" si="142">IF($E72=AT$7,"x",(IF(AND(AS72="x",$F72="Semanal"),"x",(IF(AND(AR72="x",$F72="quincenal"),"x",(IF(AND(AP72="x",$F72="Mensual"),"x",(IF(AND(AL72="x",$F72="Bimestral"),"x",(IF(AND(AH72="x",$F72="Trimestral"),"x",(IF(AND(V72="x",$F72="Semestral"),"x","")))))))))))))</f>
        <v/>
      </c>
      <c r="AU72" s="54" t="str">
        <f t="shared" ref="AU72:AU103" si="143">IF($E72=AU$7,"x",(IF(AND(AT72="x",$F72="Semanal"),"x",(IF(AND(AS72="x",$F72="quincenal"),"x",(IF(AND(AQ72="x",$F72="Mensual"),"x",(IF(AND(AM72="x",$F72="Bimestral"),"x",(IF(AND(AI72="x",$F72="Trimestral"),"x",(IF(AND(W72="x",$F72="Semestral"),"x","")))))))))))))</f>
        <v/>
      </c>
      <c r="AV72" s="54" t="str">
        <f t="shared" ref="AV72:AV103" si="144">IF($E72=AV$7,"x",(IF(AND(AU72="x",$F72="Semanal"),"x",(IF(AND(AT72="x",$F72="quincenal"),"x",(IF(AND(AR72="x",$F72="Mensual"),"x",(IF(AND(AN72="x",$F72="Bimestral"),"x",(IF(AND(AJ72="x",$F72="Trimestral"),"x",(IF(AND(X72="x",$F72="Semestral"),"x","")))))))))))))</f>
        <v/>
      </c>
      <c r="AW72" s="54" t="str">
        <f t="shared" ref="AW72:AW103" si="145">IF($E72=AW$7,"x",(IF(AND(AV72="x",$F72="Semanal"),"x",(IF(AND(AU72="x",$F72="quincenal"),"x",(IF(AND(AS72="x",$F72="Mensual"),"x",(IF(AND(AO72="x",$F72="Bimestral"),"x",(IF(AND(AK72="x",$F72="Trimestral"),"x",(IF(AND(Y72="x",$F72="Semestral"),"x","")))))))))))))</f>
        <v/>
      </c>
      <c r="AX72" s="54" t="str">
        <f t="shared" ref="AX72:AX103" si="146">IF($E72=AX$7,"x",(IF(AND(AW72="x",$F72="Semanal"),"x",(IF(AND(AV72="x",$F72="quincenal"),"x",(IF(AND(AT72="x",$F72="Mensual"),"x",(IF(AND(AP72="x",$F72="Bimestral"),"x",(IF(AND(AL72="x",$F72="Trimestral"),"x",(IF(AND(Z72="x",$F72="Semestral"),"x","")))))))))))))</f>
        <v/>
      </c>
      <c r="AY72" s="54" t="str">
        <f t="shared" ref="AY72:AY103" si="147">IF($E72=AY$7,"x",(IF(AND(AX72="x",$F72="Semanal"),"x",(IF(AND(AW72="x",$F72="quincenal"),"x",(IF(AND(AU72="x",$F72="Mensual"),"x",(IF(AND(AQ72="x",$F72="Bimestral"),"x",(IF(AND(AM72="x",$F72="Trimestral"),"x",(IF(AND(AA72="x",$F72="Semestral"),"x","")))))))))))))</f>
        <v/>
      </c>
      <c r="AZ72" s="54" t="str">
        <f t="shared" ref="AZ72:AZ103" si="148">IF($E72=AZ$7,"x",(IF(AND(AY72="x",$F72="Semanal"),"x",(IF(AND(AX72="x",$F72="quincenal"),"x",(IF(AND(AV72="x",$F72="Mensual"),"x",(IF(AND(AR72="x",$F72="Bimestral"),"x",(IF(AND(AN72="x",$F72="Trimestral"),"x",(IF(AND(AB72="x",$F72="Semestral"),"x","")))))))))))))</f>
        <v/>
      </c>
      <c r="BA72" s="54" t="str">
        <f t="shared" ref="BA72:BA103" si="149">IF($E72=BA$7,"x",(IF(AND(AZ72="x",$F72="Semanal"),"x",(IF(AND(AY72="x",$F72="quincenal"),"x",(IF(AND(AW72="x",$F72="Mensual"),"x",(IF(AND(AS72="x",$F72="Bimestral"),"x",(IF(AND(AO72="x",$F72="Trimestral"),"x",(IF(AND(AC72="x",$F72="Semestral"),"x","")))))))))))))</f>
        <v/>
      </c>
      <c r="BB72" s="54" t="str">
        <f t="shared" ref="BB72:BB103" si="150">IF($E72=BB$7,"x",(IF(AND(BA72="x",$F72="Semanal"),"x",(IF(AND(AZ72="x",$F72="quincenal"),"x",(IF(AND(AX72="x",$F72="Mensual"),"x",(IF(AND(AT72="x",$F72="Bimestral"),"x",(IF(AND(AP72="x",$F72="Trimestral"),"x",(IF(AND(AD72="x",$F72="Semestral"),"x","")))))))))))))</f>
        <v/>
      </c>
      <c r="BC72" s="54" t="str">
        <f t="shared" ref="BC72:BC103" si="151">IF($E72=BC$7,"x",(IF(AND(BB72="x",$F72="Semanal"),"x",(IF(AND(BA72="x",$F72="quincenal"),"x",(IF(AND(AY72="x",$F72="Mensual"),"x",(IF(AND(AU72="x",$F72="Bimestral"),"x",(IF(AND(AQ72="x",$F72="Trimestral"),"x",(IF(AND(AE72="x",$F72="Semestral"),"x","")))))))))))))</f>
        <v/>
      </c>
      <c r="BD72" s="54" t="str">
        <f t="shared" ref="BD72:BD103" si="152">IF($E72=BD$7,"x",(IF(AND(BC72="x",$F72="Semanal"),"x",(IF(AND(BB72="x",$F72="quincenal"),"x",(IF(AND(AZ72="x",$F72="Mensual"),"x",(IF(AND(AV72="x",$F72="Bimestral"),"x",(IF(AND(AR72="x",$F72="Trimestral"),"x",(IF(AND(AF72="x",$F72="Semestral"),"x","")))))))))))))</f>
        <v/>
      </c>
      <c r="BE72" s="54" t="str">
        <f t="shared" ref="BE72:BE103" si="153">IF($E72=BE$7,"x",(IF(AND(BD72="x",$F72="Semanal"),"x",(IF(AND(BC72="x",$F72="quincenal"),"x",(IF(AND(BA72="x",$F72="Mensual"),"x",(IF(AND(AW72="x",$F72="Bimestral"),"x",(IF(AND(AS72="x",$F72="Trimestral"),"x",(IF(AND(AG72="x",$F72="Semestral"),"x","")))))))))))))</f>
        <v/>
      </c>
      <c r="BF72" s="54" t="str">
        <f t="shared" ref="BF72:BF103" si="154">IF($E72=BF$7,"x",(IF(AND(BE72="x",$F72="Semanal"),"x",(IF(AND(BD72="x",$F72="quincenal"),"x",(IF(AND(BB72="x",$F72="Mensual"),"x",(IF(AND(AX72="x",$F72="Bimestral"),"x",(IF(AND(AT72="x",$F72="Trimestral"),"x",(IF(AND(AH72="x",$F72="Semestral"),"x","")))))))))))))</f>
        <v/>
      </c>
      <c r="BG72" s="54" t="str">
        <f t="shared" ref="BG72:BG103" si="155">IF($E72=BG$7,"x",(IF(AND(BF72="x",$F72="Semanal"),"x",(IF(AND(BE72="x",$F72="quincenal"),"x",(IF(AND(BC72="x",$F72="Mensual"),"x",(IF(AND(AY72="x",$F72="Bimestral"),"x",(IF(AND(AU72="x",$F72="Trimestral"),"x",(IF(AND(AI72="x",$F72="Semestral"),"x","")))))))))))))</f>
        <v/>
      </c>
      <c r="BH72" s="54" t="str">
        <f t="shared" ref="BH72:BH103" si="156">IF($E72=BH$7,"x",(IF(AND(BG72="x",$F72="Semanal"),"x",(IF(AND(BF72="x",$F72="quincenal"),"x",(IF(AND(BD72="x",$F72="Mensual"),"x",(IF(AND(AZ72="x",$F72="Bimestral"),"x",(IF(AND(AV72="x",$F72="Trimestral"),"x",(IF(AND(AJ72="x",$F72="Semestral"),"x","")))))))))))))</f>
        <v/>
      </c>
    </row>
    <row r="73" spans="1:60">
      <c r="A73" s="58" t="s">
        <v>33</v>
      </c>
      <c r="B73" s="60"/>
      <c r="C73" s="59"/>
      <c r="D73" s="60" t="s">
        <v>58</v>
      </c>
      <c r="E73" s="58" t="s">
        <v>6</v>
      </c>
      <c r="F73" s="59" t="s">
        <v>6</v>
      </c>
      <c r="G73" s="59" t="s">
        <v>6</v>
      </c>
      <c r="I73" s="61" t="str">
        <f t="shared" si="105"/>
        <v/>
      </c>
      <c r="J73" s="54" t="str">
        <f t="shared" si="106"/>
        <v/>
      </c>
      <c r="K73" s="54" t="str">
        <f t="shared" si="107"/>
        <v/>
      </c>
      <c r="L73" s="54" t="str">
        <f t="shared" si="108"/>
        <v/>
      </c>
      <c r="M73" s="54" t="str">
        <f t="shared" si="109"/>
        <v/>
      </c>
      <c r="N73" s="54" t="str">
        <f t="shared" si="110"/>
        <v/>
      </c>
      <c r="O73" s="54" t="str">
        <f t="shared" si="111"/>
        <v/>
      </c>
      <c r="P73" s="54" t="str">
        <f t="shared" si="112"/>
        <v/>
      </c>
      <c r="Q73" s="54" t="str">
        <f t="shared" si="113"/>
        <v/>
      </c>
      <c r="R73" s="54" t="str">
        <f t="shared" si="114"/>
        <v/>
      </c>
      <c r="S73" s="54" t="str">
        <f t="shared" si="115"/>
        <v/>
      </c>
      <c r="T73" s="54" t="str">
        <f t="shared" si="116"/>
        <v/>
      </c>
      <c r="U73" s="54" t="str">
        <f t="shared" si="117"/>
        <v/>
      </c>
      <c r="V73" s="54" t="str">
        <f t="shared" si="118"/>
        <v/>
      </c>
      <c r="W73" s="54" t="str">
        <f t="shared" si="119"/>
        <v/>
      </c>
      <c r="X73" s="54" t="str">
        <f t="shared" si="120"/>
        <v/>
      </c>
      <c r="Y73" s="54" t="str">
        <f t="shared" si="121"/>
        <v/>
      </c>
      <c r="Z73" s="54" t="str">
        <f t="shared" si="122"/>
        <v/>
      </c>
      <c r="AA73" s="54" t="str">
        <f t="shared" si="123"/>
        <v/>
      </c>
      <c r="AB73" s="54" t="str">
        <f t="shared" si="124"/>
        <v/>
      </c>
      <c r="AC73" s="54" t="str">
        <f t="shared" si="125"/>
        <v/>
      </c>
      <c r="AD73" s="54" t="str">
        <f t="shared" si="126"/>
        <v/>
      </c>
      <c r="AE73" s="54" t="str">
        <f t="shared" si="127"/>
        <v/>
      </c>
      <c r="AF73" s="54" t="str">
        <f t="shared" si="128"/>
        <v/>
      </c>
      <c r="AG73" s="54" t="str">
        <f t="shared" si="129"/>
        <v/>
      </c>
      <c r="AH73" s="54" t="str">
        <f t="shared" si="130"/>
        <v/>
      </c>
      <c r="AI73" s="54" t="str">
        <f t="shared" si="131"/>
        <v/>
      </c>
      <c r="AJ73" s="54" t="str">
        <f t="shared" si="132"/>
        <v/>
      </c>
      <c r="AK73" s="54" t="str">
        <f t="shared" si="133"/>
        <v/>
      </c>
      <c r="AL73" s="54" t="str">
        <f t="shared" si="134"/>
        <v/>
      </c>
      <c r="AM73" s="54" t="str">
        <f t="shared" si="135"/>
        <v/>
      </c>
      <c r="AN73" s="54" t="str">
        <f t="shared" si="136"/>
        <v/>
      </c>
      <c r="AO73" s="54" t="str">
        <f t="shared" si="137"/>
        <v/>
      </c>
      <c r="AP73" s="54" t="str">
        <f t="shared" si="138"/>
        <v/>
      </c>
      <c r="AQ73" s="54" t="str">
        <f t="shared" si="139"/>
        <v/>
      </c>
      <c r="AR73" s="54" t="str">
        <f t="shared" si="140"/>
        <v/>
      </c>
      <c r="AS73" s="54" t="str">
        <f t="shared" si="141"/>
        <v/>
      </c>
      <c r="AT73" s="54" t="str">
        <f t="shared" si="142"/>
        <v/>
      </c>
      <c r="AU73" s="54" t="str">
        <f t="shared" si="143"/>
        <v/>
      </c>
      <c r="AV73" s="54" t="str">
        <f t="shared" si="144"/>
        <v/>
      </c>
      <c r="AW73" s="54" t="str">
        <f t="shared" si="145"/>
        <v/>
      </c>
      <c r="AX73" s="54" t="str">
        <f t="shared" si="146"/>
        <v/>
      </c>
      <c r="AY73" s="54" t="str">
        <f t="shared" si="147"/>
        <v/>
      </c>
      <c r="AZ73" s="54" t="str">
        <f t="shared" si="148"/>
        <v/>
      </c>
      <c r="BA73" s="54" t="str">
        <f t="shared" si="149"/>
        <v/>
      </c>
      <c r="BB73" s="54" t="str">
        <f t="shared" si="150"/>
        <v/>
      </c>
      <c r="BC73" s="54" t="str">
        <f t="shared" si="151"/>
        <v/>
      </c>
      <c r="BD73" s="54" t="str">
        <f t="shared" si="152"/>
        <v/>
      </c>
      <c r="BE73" s="54" t="str">
        <f t="shared" si="153"/>
        <v/>
      </c>
      <c r="BF73" s="54" t="str">
        <f t="shared" si="154"/>
        <v/>
      </c>
      <c r="BG73" s="54" t="str">
        <f t="shared" si="155"/>
        <v/>
      </c>
      <c r="BH73" s="54" t="str">
        <f t="shared" si="156"/>
        <v/>
      </c>
    </row>
    <row r="74" spans="1:60">
      <c r="A74" s="58" t="s">
        <v>33</v>
      </c>
      <c r="B74" s="60"/>
      <c r="C74" s="59"/>
      <c r="D74" s="60" t="s">
        <v>58</v>
      </c>
      <c r="E74" s="58" t="s">
        <v>6</v>
      </c>
      <c r="F74" s="59" t="s">
        <v>6</v>
      </c>
      <c r="G74" s="59" t="s">
        <v>6</v>
      </c>
      <c r="I74" s="61" t="str">
        <f t="shared" si="105"/>
        <v/>
      </c>
      <c r="J74" s="54" t="str">
        <f t="shared" si="106"/>
        <v/>
      </c>
      <c r="K74" s="54" t="str">
        <f t="shared" si="107"/>
        <v/>
      </c>
      <c r="L74" s="54" t="str">
        <f t="shared" si="108"/>
        <v/>
      </c>
      <c r="M74" s="54" t="str">
        <f t="shared" si="109"/>
        <v/>
      </c>
      <c r="N74" s="54" t="str">
        <f t="shared" si="110"/>
        <v/>
      </c>
      <c r="O74" s="54" t="str">
        <f t="shared" si="111"/>
        <v/>
      </c>
      <c r="P74" s="54" t="str">
        <f t="shared" si="112"/>
        <v/>
      </c>
      <c r="Q74" s="54" t="str">
        <f t="shared" si="113"/>
        <v/>
      </c>
      <c r="R74" s="54" t="str">
        <f t="shared" si="114"/>
        <v/>
      </c>
      <c r="S74" s="54" t="str">
        <f t="shared" si="115"/>
        <v/>
      </c>
      <c r="T74" s="54" t="str">
        <f t="shared" si="116"/>
        <v/>
      </c>
      <c r="U74" s="54" t="str">
        <f t="shared" si="117"/>
        <v/>
      </c>
      <c r="V74" s="54" t="str">
        <f t="shared" si="118"/>
        <v/>
      </c>
      <c r="W74" s="54" t="str">
        <f t="shared" si="119"/>
        <v/>
      </c>
      <c r="X74" s="54" t="str">
        <f t="shared" si="120"/>
        <v/>
      </c>
      <c r="Y74" s="54" t="str">
        <f t="shared" si="121"/>
        <v/>
      </c>
      <c r="Z74" s="54" t="str">
        <f t="shared" si="122"/>
        <v/>
      </c>
      <c r="AA74" s="54" t="str">
        <f t="shared" si="123"/>
        <v/>
      </c>
      <c r="AB74" s="54" t="str">
        <f t="shared" si="124"/>
        <v/>
      </c>
      <c r="AC74" s="54" t="str">
        <f t="shared" si="125"/>
        <v/>
      </c>
      <c r="AD74" s="54" t="str">
        <f t="shared" si="126"/>
        <v/>
      </c>
      <c r="AE74" s="54" t="str">
        <f t="shared" si="127"/>
        <v/>
      </c>
      <c r="AF74" s="54" t="str">
        <f t="shared" si="128"/>
        <v/>
      </c>
      <c r="AG74" s="54" t="str">
        <f t="shared" si="129"/>
        <v/>
      </c>
      <c r="AH74" s="54" t="str">
        <f t="shared" si="130"/>
        <v/>
      </c>
      <c r="AI74" s="54" t="str">
        <f t="shared" si="131"/>
        <v/>
      </c>
      <c r="AJ74" s="54" t="str">
        <f t="shared" si="132"/>
        <v/>
      </c>
      <c r="AK74" s="54" t="str">
        <f t="shared" si="133"/>
        <v/>
      </c>
      <c r="AL74" s="54" t="str">
        <f t="shared" si="134"/>
        <v/>
      </c>
      <c r="AM74" s="54" t="str">
        <f t="shared" si="135"/>
        <v/>
      </c>
      <c r="AN74" s="54" t="str">
        <f t="shared" si="136"/>
        <v/>
      </c>
      <c r="AO74" s="54" t="str">
        <f t="shared" si="137"/>
        <v/>
      </c>
      <c r="AP74" s="54" t="str">
        <f t="shared" si="138"/>
        <v/>
      </c>
      <c r="AQ74" s="54" t="str">
        <f t="shared" si="139"/>
        <v/>
      </c>
      <c r="AR74" s="54" t="str">
        <f t="shared" si="140"/>
        <v/>
      </c>
      <c r="AS74" s="54" t="str">
        <f t="shared" si="141"/>
        <v/>
      </c>
      <c r="AT74" s="54" t="str">
        <f t="shared" si="142"/>
        <v/>
      </c>
      <c r="AU74" s="54" t="str">
        <f t="shared" si="143"/>
        <v/>
      </c>
      <c r="AV74" s="54" t="str">
        <f t="shared" si="144"/>
        <v/>
      </c>
      <c r="AW74" s="54" t="str">
        <f t="shared" si="145"/>
        <v/>
      </c>
      <c r="AX74" s="54" t="str">
        <f t="shared" si="146"/>
        <v/>
      </c>
      <c r="AY74" s="54" t="str">
        <f t="shared" si="147"/>
        <v/>
      </c>
      <c r="AZ74" s="54" t="str">
        <f t="shared" si="148"/>
        <v/>
      </c>
      <c r="BA74" s="54" t="str">
        <f t="shared" si="149"/>
        <v/>
      </c>
      <c r="BB74" s="54" t="str">
        <f t="shared" si="150"/>
        <v/>
      </c>
      <c r="BC74" s="54" t="str">
        <f t="shared" si="151"/>
        <v/>
      </c>
      <c r="BD74" s="54" t="str">
        <f t="shared" si="152"/>
        <v/>
      </c>
      <c r="BE74" s="54" t="str">
        <f t="shared" si="153"/>
        <v/>
      </c>
      <c r="BF74" s="54" t="str">
        <f t="shared" si="154"/>
        <v/>
      </c>
      <c r="BG74" s="54" t="str">
        <f t="shared" si="155"/>
        <v/>
      </c>
      <c r="BH74" s="54" t="str">
        <f t="shared" si="156"/>
        <v/>
      </c>
    </row>
    <row r="75" spans="1:60">
      <c r="A75" s="58" t="s">
        <v>33</v>
      </c>
      <c r="B75" s="60"/>
      <c r="C75" s="59"/>
      <c r="D75" s="60" t="s">
        <v>58</v>
      </c>
      <c r="E75" s="58" t="s">
        <v>6</v>
      </c>
      <c r="F75" s="59" t="s">
        <v>6</v>
      </c>
      <c r="G75" s="59" t="s">
        <v>6</v>
      </c>
      <c r="I75" s="61" t="str">
        <f t="shared" si="105"/>
        <v/>
      </c>
      <c r="J75" s="54" t="str">
        <f t="shared" si="106"/>
        <v/>
      </c>
      <c r="K75" s="54" t="str">
        <f t="shared" si="107"/>
        <v/>
      </c>
      <c r="L75" s="54" t="str">
        <f t="shared" si="108"/>
        <v/>
      </c>
      <c r="M75" s="54" t="str">
        <f t="shared" si="109"/>
        <v/>
      </c>
      <c r="N75" s="54" t="str">
        <f t="shared" si="110"/>
        <v/>
      </c>
      <c r="O75" s="54" t="str">
        <f t="shared" si="111"/>
        <v/>
      </c>
      <c r="P75" s="54" t="str">
        <f t="shared" si="112"/>
        <v/>
      </c>
      <c r="Q75" s="54" t="str">
        <f t="shared" si="113"/>
        <v/>
      </c>
      <c r="R75" s="54" t="str">
        <f t="shared" si="114"/>
        <v/>
      </c>
      <c r="S75" s="54" t="str">
        <f t="shared" si="115"/>
        <v/>
      </c>
      <c r="T75" s="54" t="str">
        <f t="shared" si="116"/>
        <v/>
      </c>
      <c r="U75" s="54" t="str">
        <f t="shared" si="117"/>
        <v/>
      </c>
      <c r="V75" s="54" t="str">
        <f t="shared" si="118"/>
        <v/>
      </c>
      <c r="W75" s="54" t="str">
        <f t="shared" si="119"/>
        <v/>
      </c>
      <c r="X75" s="54" t="str">
        <f t="shared" si="120"/>
        <v/>
      </c>
      <c r="Y75" s="54" t="str">
        <f t="shared" si="121"/>
        <v/>
      </c>
      <c r="Z75" s="54" t="str">
        <f t="shared" si="122"/>
        <v/>
      </c>
      <c r="AA75" s="54" t="str">
        <f t="shared" si="123"/>
        <v/>
      </c>
      <c r="AB75" s="54" t="str">
        <f t="shared" si="124"/>
        <v/>
      </c>
      <c r="AC75" s="54" t="str">
        <f t="shared" si="125"/>
        <v/>
      </c>
      <c r="AD75" s="54" t="str">
        <f t="shared" si="126"/>
        <v/>
      </c>
      <c r="AE75" s="54" t="str">
        <f t="shared" si="127"/>
        <v/>
      </c>
      <c r="AF75" s="54" t="str">
        <f t="shared" si="128"/>
        <v/>
      </c>
      <c r="AG75" s="54" t="str">
        <f t="shared" si="129"/>
        <v/>
      </c>
      <c r="AH75" s="54" t="str">
        <f t="shared" si="130"/>
        <v/>
      </c>
      <c r="AI75" s="54" t="str">
        <f t="shared" si="131"/>
        <v/>
      </c>
      <c r="AJ75" s="54" t="str">
        <f t="shared" si="132"/>
        <v/>
      </c>
      <c r="AK75" s="54" t="str">
        <f t="shared" si="133"/>
        <v/>
      </c>
      <c r="AL75" s="54" t="str">
        <f t="shared" si="134"/>
        <v/>
      </c>
      <c r="AM75" s="54" t="str">
        <f t="shared" si="135"/>
        <v/>
      </c>
      <c r="AN75" s="54" t="str">
        <f t="shared" si="136"/>
        <v/>
      </c>
      <c r="AO75" s="54" t="str">
        <f t="shared" si="137"/>
        <v/>
      </c>
      <c r="AP75" s="54" t="str">
        <f t="shared" si="138"/>
        <v/>
      </c>
      <c r="AQ75" s="54" t="str">
        <f t="shared" si="139"/>
        <v/>
      </c>
      <c r="AR75" s="54" t="str">
        <f t="shared" si="140"/>
        <v/>
      </c>
      <c r="AS75" s="54" t="str">
        <f t="shared" si="141"/>
        <v/>
      </c>
      <c r="AT75" s="54" t="str">
        <f t="shared" si="142"/>
        <v/>
      </c>
      <c r="AU75" s="54" t="str">
        <f t="shared" si="143"/>
        <v/>
      </c>
      <c r="AV75" s="54" t="str">
        <f t="shared" si="144"/>
        <v/>
      </c>
      <c r="AW75" s="54" t="str">
        <f t="shared" si="145"/>
        <v/>
      </c>
      <c r="AX75" s="54" t="str">
        <f t="shared" si="146"/>
        <v/>
      </c>
      <c r="AY75" s="54" t="str">
        <f t="shared" si="147"/>
        <v/>
      </c>
      <c r="AZ75" s="54" t="str">
        <f t="shared" si="148"/>
        <v/>
      </c>
      <c r="BA75" s="54" t="str">
        <f t="shared" si="149"/>
        <v/>
      </c>
      <c r="BB75" s="54" t="str">
        <f t="shared" si="150"/>
        <v/>
      </c>
      <c r="BC75" s="54" t="str">
        <f t="shared" si="151"/>
        <v/>
      </c>
      <c r="BD75" s="54" t="str">
        <f t="shared" si="152"/>
        <v/>
      </c>
      <c r="BE75" s="54" t="str">
        <f t="shared" si="153"/>
        <v/>
      </c>
      <c r="BF75" s="54" t="str">
        <f t="shared" si="154"/>
        <v/>
      </c>
      <c r="BG75" s="54" t="str">
        <f t="shared" si="155"/>
        <v/>
      </c>
      <c r="BH75" s="54" t="str">
        <f t="shared" si="156"/>
        <v/>
      </c>
    </row>
    <row r="76" spans="1:60">
      <c r="A76" s="58"/>
      <c r="B76" s="60"/>
      <c r="C76" s="59"/>
      <c r="D76" s="60"/>
      <c r="E76" s="58"/>
      <c r="F76" s="59"/>
      <c r="G76" s="59"/>
      <c r="I76" s="61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</row>
    <row r="77" spans="1:60">
      <c r="A77" s="58"/>
      <c r="B77" s="60"/>
      <c r="C77" s="59"/>
      <c r="D77" s="60"/>
      <c r="E77" s="58"/>
      <c r="F77" s="59"/>
      <c r="G77" s="59"/>
      <c r="I77" s="61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</row>
    <row r="78" spans="1:60">
      <c r="A78" s="58"/>
      <c r="B78" s="60"/>
      <c r="C78" s="59"/>
      <c r="D78" s="60"/>
      <c r="E78" s="58"/>
      <c r="F78" s="59"/>
      <c r="G78" s="59"/>
      <c r="I78" s="61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</row>
    <row r="79" spans="1:60">
      <c r="A79" s="58"/>
      <c r="B79" s="60"/>
      <c r="C79" s="59"/>
      <c r="D79" s="60"/>
      <c r="E79" s="58"/>
      <c r="F79" s="59"/>
      <c r="G79" s="59"/>
      <c r="I79" s="61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</row>
    <row r="80" spans="1:60">
      <c r="A80" s="58"/>
      <c r="B80" s="60"/>
      <c r="C80" s="59"/>
      <c r="D80" s="60"/>
      <c r="E80" s="58"/>
      <c r="F80" s="59"/>
      <c r="G80" s="59"/>
      <c r="I80" s="61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</row>
    <row r="81" spans="1:60">
      <c r="A81" s="58"/>
      <c r="B81" s="60"/>
      <c r="C81" s="59"/>
      <c r="D81" s="60"/>
      <c r="E81" s="58"/>
      <c r="F81" s="59"/>
      <c r="G81" s="59"/>
      <c r="I81" s="61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</row>
    <row r="82" spans="1:60">
      <c r="A82" s="58"/>
      <c r="B82" s="60"/>
      <c r="C82" s="59"/>
      <c r="D82" s="60"/>
      <c r="E82" s="58"/>
      <c r="F82" s="59"/>
      <c r="G82" s="59"/>
      <c r="I82" s="61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</row>
    <row r="83" spans="1:60">
      <c r="A83" s="58"/>
      <c r="B83" s="60"/>
      <c r="C83" s="59"/>
      <c r="D83" s="60"/>
      <c r="E83" s="58"/>
      <c r="F83" s="59"/>
      <c r="G83" s="59"/>
      <c r="I83" s="61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</row>
    <row r="84" spans="1:60">
      <c r="A84" s="58"/>
      <c r="B84" s="60"/>
      <c r="C84" s="59"/>
      <c r="D84" s="60"/>
      <c r="E84" s="58"/>
      <c r="F84" s="59"/>
      <c r="G84" s="59"/>
      <c r="I84" s="61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</row>
    <row r="85" spans="1:60">
      <c r="A85" s="58"/>
      <c r="B85" s="60"/>
      <c r="C85" s="59"/>
      <c r="D85" s="60"/>
      <c r="E85" s="58"/>
      <c r="F85" s="59"/>
      <c r="G85" s="59"/>
      <c r="I85" s="61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</row>
    <row r="86" spans="1:60">
      <c r="A86" s="58"/>
      <c r="B86" s="60"/>
      <c r="C86" s="59"/>
      <c r="D86" s="60"/>
      <c r="E86" s="58"/>
      <c r="F86" s="59"/>
      <c r="G86" s="59"/>
      <c r="I86" s="61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</row>
    <row r="87" spans="1:60">
      <c r="A87" s="58"/>
      <c r="B87" s="60"/>
      <c r="C87" s="59"/>
      <c r="D87" s="60"/>
      <c r="E87" s="58"/>
      <c r="F87" s="59"/>
      <c r="G87" s="59"/>
      <c r="I87" s="61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</row>
    <row r="88" spans="1:60">
      <c r="A88" s="58"/>
      <c r="B88" s="60"/>
      <c r="C88" s="59"/>
      <c r="D88" s="60"/>
      <c r="E88" s="58"/>
      <c r="F88" s="59"/>
      <c r="G88" s="59"/>
      <c r="I88" s="61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</row>
    <row r="89" spans="1:60">
      <c r="A89" s="58"/>
      <c r="B89" s="60"/>
      <c r="C89" s="59"/>
      <c r="D89" s="60"/>
      <c r="E89" s="58"/>
      <c r="F89" s="59"/>
      <c r="G89" s="59"/>
      <c r="I89" s="61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</row>
    <row r="90" spans="1:60">
      <c r="A90" s="58"/>
      <c r="B90" s="60"/>
      <c r="C90" s="59"/>
      <c r="D90" s="60"/>
      <c r="E90" s="58"/>
      <c r="F90" s="59"/>
      <c r="G90" s="59"/>
      <c r="I90" s="61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</row>
    <row r="91" spans="1:60">
      <c r="A91" s="58"/>
      <c r="B91" s="60"/>
      <c r="C91" s="59"/>
      <c r="D91" s="60"/>
      <c r="E91" s="58"/>
      <c r="F91" s="59"/>
      <c r="G91" s="59"/>
      <c r="I91" s="61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</row>
    <row r="92" spans="1:60">
      <c r="A92" s="58"/>
      <c r="B92" s="60"/>
      <c r="C92" s="59"/>
      <c r="D92" s="60"/>
      <c r="E92" s="58"/>
      <c r="F92" s="59"/>
      <c r="G92" s="59"/>
      <c r="I92" s="61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</row>
    <row r="93" spans="1:60">
      <c r="A93" s="58"/>
      <c r="B93" s="60"/>
      <c r="C93" s="59"/>
      <c r="D93" s="60"/>
      <c r="E93" s="58"/>
      <c r="F93" s="59"/>
      <c r="G93" s="59"/>
      <c r="I93" s="61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</row>
    <row r="94" spans="1:60">
      <c r="A94" s="58"/>
      <c r="B94" s="60"/>
      <c r="C94" s="59"/>
      <c r="D94" s="60"/>
      <c r="E94" s="58"/>
      <c r="F94" s="59"/>
      <c r="G94" s="59"/>
      <c r="I94" s="61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</row>
    <row r="95" spans="1:60">
      <c r="A95" s="58"/>
      <c r="B95" s="60"/>
      <c r="C95" s="59"/>
      <c r="D95" s="60"/>
      <c r="E95" s="58"/>
      <c r="F95" s="59"/>
      <c r="G95" s="59"/>
      <c r="I95" s="61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</row>
    <row r="96" spans="1:60">
      <c r="A96" s="58"/>
      <c r="B96" s="60"/>
      <c r="C96" s="59"/>
      <c r="D96" s="60"/>
      <c r="E96" s="58"/>
      <c r="F96" s="59"/>
      <c r="G96" s="59"/>
      <c r="I96" s="61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</row>
    <row r="97" spans="1:60">
      <c r="A97" s="58"/>
      <c r="B97" s="60"/>
      <c r="C97" s="59"/>
      <c r="D97" s="60"/>
      <c r="E97" s="58"/>
      <c r="F97" s="59"/>
      <c r="G97" s="59"/>
      <c r="I97" s="61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</row>
    <row r="98" spans="1:60">
      <c r="A98" s="58"/>
      <c r="B98" s="60"/>
      <c r="C98" s="59"/>
      <c r="D98" s="60"/>
      <c r="E98" s="58"/>
      <c r="F98" s="59"/>
      <c r="G98" s="59"/>
      <c r="I98" s="61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</row>
    <row r="99" spans="1:60">
      <c r="A99" s="58"/>
      <c r="B99" s="60"/>
      <c r="C99" s="59"/>
      <c r="D99" s="60"/>
      <c r="E99" s="58"/>
      <c r="F99" s="59"/>
      <c r="G99" s="59"/>
      <c r="I99" s="61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</row>
    <row r="100" spans="1:60">
      <c r="A100" s="58"/>
      <c r="B100" s="60"/>
      <c r="C100" s="59"/>
      <c r="D100" s="60"/>
      <c r="E100" s="58"/>
      <c r="F100" s="59"/>
      <c r="G100" s="59"/>
      <c r="I100" s="61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</row>
    <row r="101" spans="1:60">
      <c r="A101" s="58"/>
      <c r="B101" s="60"/>
      <c r="C101" s="59"/>
      <c r="D101" s="60"/>
      <c r="E101" s="58"/>
      <c r="F101" s="59"/>
      <c r="G101" s="59"/>
      <c r="I101" s="61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</row>
    <row r="102" spans="1:60">
      <c r="A102" s="58"/>
      <c r="B102" s="60"/>
      <c r="C102" s="59"/>
      <c r="D102" s="60"/>
      <c r="E102" s="58"/>
      <c r="F102" s="59"/>
      <c r="G102" s="59"/>
      <c r="I102" s="61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</row>
    <row r="103" spans="1:60">
      <c r="A103" s="58"/>
      <c r="B103" s="60"/>
      <c r="C103" s="59"/>
      <c r="D103" s="60"/>
      <c r="E103" s="58"/>
      <c r="F103" s="59"/>
      <c r="G103" s="59"/>
      <c r="I103" s="61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</row>
    <row r="104" spans="1:60">
      <c r="A104" s="58"/>
      <c r="B104" s="60"/>
      <c r="C104" s="59"/>
      <c r="D104" s="60"/>
      <c r="E104" s="58"/>
      <c r="F104" s="59"/>
      <c r="G104" s="59"/>
      <c r="I104" s="61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</row>
    <row r="105" spans="1:60">
      <c r="A105" s="58"/>
      <c r="B105" s="60"/>
      <c r="C105" s="59"/>
      <c r="D105" s="60"/>
      <c r="E105" s="58"/>
      <c r="F105" s="59"/>
      <c r="G105" s="59"/>
      <c r="I105" s="61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</row>
    <row r="106" spans="1:60">
      <c r="A106" s="58"/>
      <c r="B106" s="60"/>
      <c r="C106" s="59"/>
      <c r="D106" s="60"/>
      <c r="E106" s="58"/>
      <c r="F106" s="59"/>
      <c r="G106" s="59"/>
      <c r="I106" s="61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</row>
    <row r="107" spans="1:60">
      <c r="A107" s="58"/>
      <c r="B107" s="60"/>
      <c r="C107" s="59"/>
      <c r="D107" s="60"/>
      <c r="E107" s="58"/>
      <c r="F107" s="59"/>
      <c r="G107" s="59"/>
      <c r="I107" s="61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</row>
    <row r="108" spans="1:60">
      <c r="A108" s="58"/>
      <c r="B108" s="60"/>
      <c r="C108" s="59"/>
      <c r="D108" s="60"/>
      <c r="E108" s="58"/>
      <c r="F108" s="59"/>
      <c r="G108" s="59"/>
      <c r="I108" s="61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</row>
    <row r="109" spans="1:60">
      <c r="A109" s="58"/>
      <c r="B109" s="60"/>
      <c r="C109" s="59"/>
      <c r="D109" s="60"/>
      <c r="E109" s="58"/>
      <c r="F109" s="59"/>
      <c r="G109" s="59"/>
      <c r="I109" s="61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</row>
    <row r="110" spans="1:60">
      <c r="A110" s="58"/>
      <c r="B110" s="60"/>
      <c r="C110" s="59"/>
      <c r="D110" s="60"/>
      <c r="E110" s="58"/>
      <c r="F110" s="59"/>
      <c r="G110" s="59"/>
      <c r="I110" s="61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</row>
    <row r="111" spans="1:60">
      <c r="A111" s="58"/>
      <c r="B111" s="60"/>
      <c r="C111" s="59"/>
      <c r="D111" s="60"/>
      <c r="E111" s="58"/>
      <c r="F111" s="59"/>
      <c r="G111" s="59"/>
      <c r="I111" s="61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</row>
    <row r="112" spans="1:60">
      <c r="A112" s="58"/>
      <c r="B112" s="60"/>
      <c r="C112" s="59"/>
      <c r="D112" s="60"/>
      <c r="E112" s="58"/>
      <c r="F112" s="59"/>
      <c r="G112" s="59"/>
      <c r="I112" s="61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</row>
    <row r="113" spans="1:60">
      <c r="A113" s="58"/>
      <c r="B113" s="60"/>
      <c r="C113" s="59"/>
      <c r="D113" s="60"/>
      <c r="E113" s="58"/>
      <c r="F113" s="59"/>
      <c r="G113" s="59"/>
      <c r="I113" s="61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</row>
    <row r="114" spans="1:60">
      <c r="A114" s="58"/>
      <c r="B114" s="60"/>
      <c r="C114" s="59"/>
      <c r="D114" s="60"/>
      <c r="E114" s="58"/>
      <c r="F114" s="59"/>
      <c r="G114" s="59"/>
      <c r="I114" s="61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</row>
    <row r="115" spans="1:60">
      <c r="A115" s="58"/>
      <c r="B115" s="60"/>
      <c r="C115" s="59"/>
      <c r="D115" s="60"/>
      <c r="E115" s="58"/>
      <c r="F115" s="59"/>
      <c r="G115" s="59"/>
      <c r="I115" s="61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</row>
    <row r="116" spans="1:60">
      <c r="A116" s="58"/>
      <c r="B116" s="60"/>
      <c r="C116" s="59"/>
      <c r="D116" s="60"/>
      <c r="E116" s="58"/>
      <c r="F116" s="59"/>
      <c r="G116" s="59"/>
      <c r="I116" s="61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</row>
    <row r="117" spans="1:60">
      <c r="A117" s="58"/>
      <c r="B117" s="60"/>
      <c r="C117" s="59"/>
      <c r="D117" s="60"/>
      <c r="E117" s="58"/>
      <c r="F117" s="59"/>
      <c r="G117" s="59"/>
      <c r="I117" s="61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</row>
    <row r="118" spans="1:60">
      <c r="A118" s="58"/>
      <c r="B118" s="60"/>
      <c r="C118" s="59"/>
      <c r="D118" s="60"/>
      <c r="E118" s="58"/>
      <c r="F118" s="59"/>
      <c r="G118" s="59"/>
      <c r="I118" s="61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</row>
    <row r="119" spans="1:60">
      <c r="A119" s="58"/>
      <c r="B119" s="60"/>
      <c r="C119" s="59"/>
      <c r="D119" s="60"/>
      <c r="E119" s="58"/>
      <c r="F119" s="59"/>
      <c r="G119" s="59"/>
      <c r="I119" s="61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</row>
    <row r="120" spans="1:60">
      <c r="A120" s="58"/>
      <c r="B120" s="60"/>
      <c r="C120" s="59"/>
      <c r="D120" s="60"/>
      <c r="E120" s="58"/>
      <c r="F120" s="59"/>
      <c r="G120" s="59"/>
      <c r="I120" s="61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</row>
    <row r="121" spans="1:60">
      <c r="A121" s="58"/>
      <c r="B121" s="60"/>
      <c r="C121" s="59"/>
      <c r="D121" s="60"/>
      <c r="E121" s="58"/>
      <c r="F121" s="59"/>
      <c r="G121" s="59"/>
      <c r="I121" s="61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</row>
    <row r="122" spans="1:60">
      <c r="A122" s="58"/>
      <c r="B122" s="60"/>
      <c r="C122" s="59"/>
      <c r="D122" s="60"/>
      <c r="E122" s="58"/>
      <c r="F122" s="59"/>
      <c r="G122" s="59"/>
      <c r="I122" s="61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</row>
    <row r="123" spans="1:60">
      <c r="A123" s="58"/>
      <c r="B123" s="60"/>
      <c r="C123" s="59"/>
      <c r="D123" s="60"/>
      <c r="E123" s="58"/>
      <c r="F123" s="59"/>
      <c r="G123" s="59"/>
      <c r="I123" s="61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</row>
    <row r="124" spans="1:60">
      <c r="A124" s="58"/>
      <c r="B124" s="60"/>
      <c r="C124" s="59"/>
      <c r="D124" s="60"/>
      <c r="E124" s="58"/>
      <c r="F124" s="59"/>
      <c r="G124" s="59"/>
      <c r="I124" s="61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</row>
    <row r="125" spans="1:60">
      <c r="A125" s="58"/>
      <c r="B125" s="60"/>
      <c r="C125" s="59"/>
      <c r="D125" s="60"/>
      <c r="E125" s="58"/>
      <c r="F125" s="59"/>
      <c r="G125" s="59"/>
      <c r="I125" s="61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</row>
    <row r="126" spans="1:60">
      <c r="A126" s="58"/>
      <c r="B126" s="60"/>
      <c r="C126" s="59"/>
      <c r="D126" s="60"/>
      <c r="E126" s="58"/>
      <c r="F126" s="59"/>
      <c r="G126" s="59"/>
      <c r="I126" s="61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</row>
    <row r="127" spans="1:60">
      <c r="A127" s="58"/>
      <c r="B127" s="60"/>
      <c r="C127" s="59"/>
      <c r="D127" s="60"/>
      <c r="E127" s="58"/>
      <c r="F127" s="59"/>
      <c r="G127" s="59"/>
      <c r="I127" s="61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</row>
    <row r="128" spans="1:60">
      <c r="A128" s="58"/>
      <c r="B128" s="60"/>
      <c r="C128" s="59"/>
      <c r="D128" s="60"/>
      <c r="E128" s="58"/>
      <c r="F128" s="59"/>
      <c r="G128" s="59"/>
      <c r="I128" s="61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</row>
    <row r="129" spans="1:60">
      <c r="A129" s="58"/>
      <c r="B129" s="60"/>
      <c r="C129" s="59"/>
      <c r="D129" s="60"/>
      <c r="E129" s="58"/>
      <c r="F129" s="59"/>
      <c r="G129" s="59"/>
      <c r="I129" s="61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</row>
    <row r="130" spans="1:60">
      <c r="A130" s="58"/>
      <c r="B130" s="60"/>
      <c r="C130" s="59"/>
      <c r="D130" s="60"/>
      <c r="E130" s="58"/>
      <c r="F130" s="59"/>
      <c r="G130" s="59"/>
      <c r="I130" s="61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</row>
    <row r="131" spans="1:60">
      <c r="A131" s="58"/>
      <c r="B131" s="60"/>
      <c r="C131" s="59"/>
      <c r="D131" s="60"/>
      <c r="E131" s="58"/>
      <c r="F131" s="59"/>
      <c r="G131" s="59"/>
      <c r="I131" s="61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</row>
    <row r="132" spans="1:60">
      <c r="A132" s="58"/>
      <c r="B132" s="60"/>
      <c r="C132" s="59"/>
      <c r="D132" s="60"/>
      <c r="E132" s="58"/>
      <c r="F132" s="59"/>
      <c r="G132" s="59"/>
      <c r="I132" s="61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</row>
    <row r="133" spans="1:60">
      <c r="A133" s="58"/>
      <c r="B133" s="60"/>
      <c r="C133" s="59"/>
      <c r="D133" s="60"/>
      <c r="E133" s="58"/>
      <c r="F133" s="59"/>
      <c r="G133" s="59"/>
      <c r="I133" s="61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</row>
    <row r="134" spans="1:60">
      <c r="A134" s="58"/>
      <c r="B134" s="60"/>
      <c r="C134" s="59"/>
      <c r="D134" s="60"/>
      <c r="E134" s="58"/>
      <c r="F134" s="59"/>
      <c r="G134" s="59"/>
      <c r="I134" s="61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</row>
    <row r="135" spans="1:60">
      <c r="A135" s="58"/>
      <c r="B135" s="60"/>
      <c r="C135" s="59"/>
      <c r="D135" s="60"/>
      <c r="E135" s="58"/>
      <c r="F135" s="59"/>
      <c r="G135" s="59"/>
      <c r="I135" s="61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</row>
    <row r="136" spans="1:60">
      <c r="A136" s="58"/>
      <c r="B136" s="60"/>
      <c r="C136" s="59"/>
      <c r="D136" s="60"/>
      <c r="E136" s="58"/>
      <c r="F136" s="59"/>
      <c r="G136" s="59"/>
      <c r="I136" s="61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</row>
    <row r="137" spans="1:60">
      <c r="A137" s="58"/>
      <c r="B137" s="60"/>
      <c r="C137" s="59"/>
      <c r="D137" s="60"/>
      <c r="E137" s="58"/>
      <c r="F137" s="59"/>
      <c r="G137" s="59"/>
      <c r="I137" s="61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</row>
    <row r="138" spans="1:60">
      <c r="A138" s="58"/>
      <c r="B138" s="60"/>
      <c r="C138" s="59"/>
      <c r="D138" s="60"/>
      <c r="E138" s="58"/>
      <c r="F138" s="59"/>
      <c r="G138" s="59"/>
      <c r="I138" s="61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</row>
    <row r="139" spans="1:60">
      <c r="A139" s="58"/>
      <c r="B139" s="60"/>
      <c r="C139" s="59"/>
      <c r="D139" s="60"/>
      <c r="E139" s="58"/>
      <c r="F139" s="59"/>
      <c r="G139" s="59"/>
      <c r="I139" s="61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</row>
    <row r="140" spans="1:60">
      <c r="A140" s="58"/>
      <c r="B140" s="60"/>
      <c r="C140" s="59"/>
      <c r="D140" s="60"/>
      <c r="E140" s="58"/>
      <c r="F140" s="59"/>
      <c r="G140" s="59"/>
      <c r="I140" s="61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</row>
    <row r="141" spans="1:60">
      <c r="A141" s="58"/>
      <c r="B141" s="60"/>
      <c r="C141" s="59"/>
      <c r="D141" s="60"/>
      <c r="E141" s="58"/>
      <c r="F141" s="59"/>
      <c r="G141" s="59"/>
      <c r="I141" s="61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</row>
    <row r="142" spans="1:60">
      <c r="A142" s="58"/>
      <c r="B142" s="60"/>
      <c r="C142" s="59"/>
      <c r="D142" s="60"/>
      <c r="E142" s="58"/>
      <c r="F142" s="59"/>
      <c r="G142" s="59"/>
      <c r="I142" s="61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</row>
    <row r="143" spans="1:60">
      <c r="A143" s="58"/>
      <c r="B143" s="60"/>
      <c r="C143" s="59"/>
      <c r="D143" s="60"/>
      <c r="E143" s="58"/>
      <c r="F143" s="59"/>
      <c r="G143" s="59"/>
      <c r="I143" s="61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</row>
    <row r="144" spans="1:60">
      <c r="A144" s="58"/>
      <c r="B144" s="60"/>
      <c r="C144" s="59"/>
      <c r="D144" s="60"/>
      <c r="E144" s="58"/>
      <c r="F144" s="59"/>
      <c r="G144" s="59"/>
      <c r="I144" s="61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</row>
    <row r="145" spans="1:60">
      <c r="A145" s="58"/>
      <c r="B145" s="60"/>
      <c r="C145" s="59"/>
      <c r="D145" s="60"/>
      <c r="E145" s="58"/>
      <c r="F145" s="59"/>
      <c r="G145" s="59"/>
      <c r="I145" s="61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</row>
    <row r="146" spans="1:60">
      <c r="A146" s="58"/>
      <c r="B146" s="60"/>
      <c r="C146" s="59"/>
      <c r="D146" s="60"/>
      <c r="E146" s="58"/>
      <c r="F146" s="59"/>
      <c r="G146" s="59"/>
      <c r="I146" s="61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</row>
    <row r="147" spans="1:60">
      <c r="A147" s="58"/>
      <c r="B147" s="60"/>
      <c r="C147" s="59"/>
      <c r="D147" s="60"/>
      <c r="E147" s="58"/>
      <c r="F147" s="59"/>
      <c r="G147" s="59"/>
      <c r="I147" s="61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</row>
    <row r="148" spans="1:60">
      <c r="A148" s="58"/>
      <c r="B148" s="60"/>
      <c r="C148" s="59"/>
      <c r="D148" s="60"/>
      <c r="E148" s="58"/>
      <c r="F148" s="59"/>
      <c r="G148" s="59"/>
      <c r="I148" s="61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</row>
    <row r="149" spans="1:60">
      <c r="A149" s="58"/>
      <c r="B149" s="60"/>
      <c r="C149" s="59"/>
      <c r="D149" s="60"/>
      <c r="E149" s="58"/>
      <c r="F149" s="59"/>
      <c r="G149" s="59"/>
      <c r="I149" s="61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</row>
    <row r="150" spans="1:60">
      <c r="A150" s="58"/>
      <c r="B150" s="60"/>
      <c r="C150" s="59"/>
      <c r="D150" s="60"/>
      <c r="E150" s="58"/>
      <c r="F150" s="59"/>
      <c r="G150" s="59"/>
      <c r="I150" s="61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</row>
    <row r="151" spans="1:60">
      <c r="B151" s="60"/>
      <c r="C151" s="59"/>
      <c r="D151" s="60"/>
      <c r="E151" s="58"/>
      <c r="F151" s="59"/>
      <c r="G151" s="59"/>
      <c r="I151" s="61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</row>
    <row r="152" spans="1:60">
      <c r="B152" s="60"/>
      <c r="C152" s="59"/>
      <c r="D152" s="60"/>
      <c r="E152" s="58"/>
      <c r="F152" s="59"/>
      <c r="G152" s="59"/>
      <c r="I152" s="61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</row>
    <row r="153" spans="1:60">
      <c r="B153" s="60"/>
      <c r="C153" s="59"/>
      <c r="D153" s="60"/>
      <c r="E153" s="58"/>
      <c r="F153" s="59"/>
      <c r="G153" s="59"/>
      <c r="I153" s="61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</row>
    <row r="154" spans="1:60">
      <c r="B154" s="60"/>
      <c r="C154" s="59"/>
      <c r="D154" s="60"/>
      <c r="E154" s="58"/>
      <c r="F154" s="59"/>
      <c r="G154" s="59"/>
      <c r="I154" s="61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</row>
    <row r="155" spans="1:60">
      <c r="B155" s="60"/>
      <c r="C155" s="59"/>
      <c r="D155" s="60"/>
      <c r="E155" s="58"/>
      <c r="F155" s="59"/>
      <c r="G155" s="59"/>
      <c r="I155" s="61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</row>
    <row r="156" spans="1:60">
      <c r="B156" s="60"/>
      <c r="C156" s="59"/>
      <c r="D156" s="60"/>
      <c r="E156" s="58"/>
      <c r="F156" s="59"/>
      <c r="G156" s="59"/>
      <c r="I156" s="61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</row>
    <row r="157" spans="1:60">
      <c r="B157" s="60"/>
      <c r="C157" s="59"/>
      <c r="D157" s="60"/>
      <c r="E157" s="58"/>
      <c r="F157" s="59"/>
      <c r="G157" s="59"/>
      <c r="I157" s="61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</row>
    <row r="158" spans="1:60">
      <c r="B158" s="60"/>
      <c r="C158" s="59"/>
      <c r="D158" s="60"/>
      <c r="E158" s="58"/>
      <c r="F158" s="59"/>
      <c r="G158" s="59"/>
      <c r="I158" s="61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</row>
    <row r="159" spans="1:60">
      <c r="B159" s="60"/>
      <c r="C159" s="59"/>
      <c r="D159" s="60"/>
      <c r="E159" s="58"/>
      <c r="F159" s="59"/>
      <c r="G159" s="59"/>
      <c r="I159" s="61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</row>
    <row r="160" spans="1:60">
      <c r="B160" s="60"/>
      <c r="C160" s="59"/>
      <c r="D160" s="60"/>
      <c r="E160" s="58"/>
      <c r="F160" s="59"/>
      <c r="G160" s="59"/>
      <c r="I160" s="61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</row>
    <row r="161" spans="2:60">
      <c r="B161" s="60"/>
      <c r="C161" s="59"/>
      <c r="D161" s="60"/>
      <c r="E161" s="58"/>
      <c r="F161" s="59"/>
      <c r="G161" s="59"/>
      <c r="I161" s="61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</row>
    <row r="162" spans="2:60">
      <c r="B162" s="60"/>
      <c r="C162" s="59"/>
      <c r="D162" s="60"/>
      <c r="E162" s="58"/>
      <c r="F162" s="59"/>
      <c r="G162" s="59"/>
      <c r="I162" s="61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</row>
    <row r="163" spans="2:60">
      <c r="B163" s="60"/>
      <c r="C163" s="59"/>
      <c r="D163" s="60"/>
      <c r="E163" s="58"/>
      <c r="F163" s="59"/>
      <c r="G163" s="59"/>
      <c r="I163" s="61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</row>
    <row r="164" spans="2:60">
      <c r="B164" s="60"/>
      <c r="C164" s="59"/>
      <c r="D164" s="60"/>
      <c r="E164" s="58"/>
      <c r="F164" s="59"/>
      <c r="G164" s="59"/>
      <c r="I164" s="61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</row>
    <row r="165" spans="2:60">
      <c r="B165" s="60"/>
      <c r="C165" s="59"/>
      <c r="D165" s="60"/>
      <c r="E165" s="58"/>
      <c r="F165" s="59"/>
      <c r="G165" s="59"/>
      <c r="I165" s="61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</row>
    <row r="166" spans="2:60">
      <c r="B166" s="60"/>
      <c r="C166" s="59"/>
      <c r="D166" s="60"/>
      <c r="E166" s="58"/>
      <c r="F166" s="59"/>
      <c r="G166" s="59"/>
      <c r="I166" s="61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</row>
    <row r="167" spans="2:60">
      <c r="B167" s="60"/>
      <c r="C167" s="59"/>
      <c r="D167" s="60"/>
      <c r="E167" s="58"/>
      <c r="F167" s="59"/>
      <c r="G167" s="59"/>
      <c r="I167" s="61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</row>
    <row r="168" spans="2:60">
      <c r="B168" s="60"/>
      <c r="C168" s="59"/>
      <c r="D168" s="60"/>
      <c r="E168" s="58"/>
      <c r="F168" s="59"/>
      <c r="G168" s="59"/>
      <c r="I168" s="61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</row>
    <row r="169" spans="2:60">
      <c r="B169" s="60"/>
      <c r="C169" s="59"/>
      <c r="D169" s="60"/>
      <c r="E169" s="58"/>
      <c r="F169" s="59"/>
      <c r="G169" s="59"/>
      <c r="I169" s="61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</row>
    <row r="170" spans="2:60">
      <c r="B170" s="60"/>
      <c r="C170" s="59"/>
      <c r="D170" s="60"/>
      <c r="E170" s="58"/>
      <c r="F170" s="59"/>
      <c r="G170" s="59"/>
      <c r="I170" s="61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</row>
    <row r="171" spans="2:60">
      <c r="B171" s="60"/>
      <c r="C171" s="59"/>
      <c r="D171" s="60"/>
      <c r="E171" s="58"/>
      <c r="F171" s="59"/>
      <c r="G171" s="59"/>
      <c r="I171" s="61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</row>
    <row r="172" spans="2:60">
      <c r="B172" s="60"/>
      <c r="C172" s="59"/>
      <c r="D172" s="60"/>
      <c r="E172" s="58"/>
      <c r="F172" s="59"/>
      <c r="G172" s="59"/>
      <c r="I172" s="61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</row>
    <row r="173" spans="2:60">
      <c r="B173" s="60"/>
      <c r="C173" s="59"/>
      <c r="D173" s="60"/>
      <c r="E173" s="58"/>
      <c r="F173" s="59"/>
      <c r="G173" s="59"/>
      <c r="I173" s="61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</row>
    <row r="174" spans="2:60">
      <c r="B174" s="60"/>
      <c r="C174" s="59"/>
      <c r="D174" s="60"/>
      <c r="E174" s="58"/>
      <c r="F174" s="59"/>
      <c r="G174" s="59"/>
      <c r="I174" s="61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</row>
    <row r="175" spans="2:60">
      <c r="B175" s="60"/>
      <c r="C175" s="59"/>
      <c r="D175" s="60"/>
      <c r="E175" s="58"/>
      <c r="F175" s="59"/>
      <c r="G175" s="59"/>
      <c r="I175" s="61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</row>
    <row r="176" spans="2:60">
      <c r="B176" s="60"/>
      <c r="C176" s="59"/>
      <c r="D176" s="60"/>
      <c r="E176" s="58"/>
      <c r="F176" s="59"/>
      <c r="G176" s="59"/>
      <c r="I176" s="61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</row>
    <row r="177" spans="2:60">
      <c r="B177" s="60"/>
      <c r="C177" s="59"/>
      <c r="D177" s="60"/>
      <c r="E177" s="58"/>
      <c r="F177" s="59"/>
      <c r="G177" s="59"/>
      <c r="I177" s="61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</row>
    <row r="178" spans="2:60">
      <c r="B178" s="60"/>
      <c r="C178" s="59"/>
      <c r="D178" s="60"/>
      <c r="E178" s="58"/>
      <c r="F178" s="59"/>
      <c r="G178" s="59"/>
      <c r="I178" s="61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</row>
    <row r="179" spans="2:60">
      <c r="B179" s="60"/>
      <c r="C179" s="59"/>
      <c r="D179" s="60"/>
      <c r="E179" s="58"/>
      <c r="F179" s="59"/>
      <c r="G179" s="59"/>
      <c r="I179" s="61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</row>
    <row r="180" spans="2:60">
      <c r="B180" s="60"/>
      <c r="C180" s="59"/>
      <c r="D180" s="60"/>
      <c r="E180" s="58"/>
      <c r="F180" s="59"/>
      <c r="G180" s="59"/>
      <c r="I180" s="61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</row>
    <row r="181" spans="2:60">
      <c r="B181" s="60"/>
      <c r="C181" s="59"/>
      <c r="D181" s="60"/>
      <c r="E181" s="58"/>
      <c r="F181" s="59"/>
      <c r="G181" s="59"/>
      <c r="I181" s="61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</row>
    <row r="182" spans="2:60">
      <c r="B182" s="60"/>
      <c r="C182" s="59"/>
      <c r="D182" s="60"/>
      <c r="E182" s="58"/>
      <c r="F182" s="59"/>
      <c r="G182" s="59"/>
      <c r="I182" s="61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</row>
    <row r="183" spans="2:60">
      <c r="B183" s="60"/>
      <c r="C183" s="59"/>
      <c r="D183" s="60"/>
      <c r="E183" s="58"/>
      <c r="F183" s="59"/>
      <c r="G183" s="59"/>
      <c r="I183" s="61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</row>
    <row r="184" spans="2:60">
      <c r="B184" s="60"/>
      <c r="C184" s="59"/>
      <c r="D184" s="60"/>
      <c r="E184" s="58"/>
      <c r="F184" s="59"/>
      <c r="G184" s="59"/>
      <c r="I184" s="61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</row>
    <row r="185" spans="2:60">
      <c r="B185" s="60"/>
      <c r="C185" s="59"/>
      <c r="D185" s="60"/>
      <c r="E185" s="58"/>
      <c r="F185" s="59"/>
      <c r="G185" s="59"/>
      <c r="I185" s="61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</row>
    <row r="186" spans="2:60">
      <c r="B186" s="60"/>
      <c r="C186" s="59"/>
      <c r="D186" s="60"/>
      <c r="E186" s="58"/>
      <c r="F186" s="59"/>
      <c r="G186" s="59"/>
      <c r="I186" s="61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</row>
    <row r="187" spans="2:60">
      <c r="B187" s="60"/>
      <c r="C187" s="59"/>
      <c r="D187" s="60"/>
      <c r="E187" s="58"/>
      <c r="F187" s="59"/>
      <c r="G187" s="59"/>
      <c r="I187" s="61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</row>
    <row r="188" spans="2:60">
      <c r="B188" s="60"/>
      <c r="C188" s="59"/>
      <c r="D188" s="60"/>
      <c r="E188" s="58"/>
      <c r="F188" s="59"/>
      <c r="G188" s="59"/>
      <c r="I188" s="61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</row>
    <row r="189" spans="2:60">
      <c r="B189" s="60"/>
      <c r="C189" s="59"/>
      <c r="D189" s="60"/>
      <c r="E189" s="58"/>
      <c r="F189" s="59"/>
      <c r="G189" s="59"/>
      <c r="I189" s="61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</row>
    <row r="190" spans="2:60">
      <c r="B190" s="60"/>
      <c r="C190" s="59"/>
      <c r="D190" s="60"/>
      <c r="E190" s="58"/>
      <c r="F190" s="59"/>
      <c r="G190" s="59"/>
      <c r="I190" s="61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</row>
    <row r="191" spans="2:60">
      <c r="B191" s="60"/>
      <c r="C191" s="59"/>
      <c r="D191" s="60"/>
      <c r="E191" s="58"/>
      <c r="F191" s="59"/>
      <c r="G191" s="59"/>
      <c r="I191" s="61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</row>
    <row r="192" spans="2:60">
      <c r="B192" s="60"/>
      <c r="C192" s="59"/>
      <c r="D192" s="60"/>
      <c r="E192" s="58"/>
      <c r="F192" s="59"/>
      <c r="G192" s="59"/>
      <c r="I192" s="61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</row>
    <row r="193" spans="2:60">
      <c r="B193" s="60"/>
      <c r="C193" s="59"/>
      <c r="D193" s="60"/>
      <c r="E193" s="58"/>
      <c r="F193" s="59"/>
      <c r="G193" s="59"/>
      <c r="I193" s="61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</row>
    <row r="194" spans="2:60">
      <c r="B194" s="60"/>
      <c r="C194" s="59"/>
      <c r="D194" s="60"/>
      <c r="E194" s="58"/>
      <c r="F194" s="59"/>
      <c r="G194" s="59"/>
      <c r="I194" s="61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</row>
    <row r="195" spans="2:60">
      <c r="B195" s="60"/>
      <c r="C195" s="59"/>
      <c r="D195" s="60"/>
      <c r="E195" s="58"/>
      <c r="F195" s="59"/>
      <c r="G195" s="59"/>
      <c r="I195" s="61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</row>
    <row r="196" spans="2:60">
      <c r="B196" s="60"/>
      <c r="C196" s="59"/>
      <c r="D196" s="60"/>
      <c r="E196" s="58"/>
      <c r="F196" s="59"/>
      <c r="G196" s="59"/>
      <c r="I196" s="61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</row>
    <row r="197" spans="2:60">
      <c r="B197" s="60"/>
      <c r="C197" s="59"/>
      <c r="D197" s="60"/>
      <c r="E197" s="58"/>
      <c r="F197" s="59"/>
      <c r="G197" s="59"/>
      <c r="I197" s="61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</row>
    <row r="198" spans="2:60">
      <c r="B198" s="60"/>
      <c r="C198" s="59"/>
      <c r="D198" s="60"/>
      <c r="E198" s="58"/>
      <c r="F198" s="59"/>
      <c r="G198" s="59"/>
      <c r="I198" s="61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</row>
    <row r="199" spans="2:60">
      <c r="B199" s="60"/>
      <c r="C199" s="59"/>
      <c r="D199" s="60"/>
      <c r="E199" s="58"/>
      <c r="F199" s="59"/>
      <c r="G199" s="59"/>
      <c r="I199" s="61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</row>
    <row r="200" spans="2:60">
      <c r="B200" s="60"/>
      <c r="C200" s="59"/>
      <c r="D200" s="60"/>
      <c r="E200" s="58"/>
      <c r="F200" s="59"/>
      <c r="G200" s="59"/>
      <c r="I200" s="61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</row>
    <row r="201" spans="2:60">
      <c r="B201" s="60"/>
      <c r="C201" s="59"/>
      <c r="D201" s="60"/>
      <c r="E201" s="58"/>
      <c r="F201" s="59"/>
      <c r="G201" s="59"/>
      <c r="I201" s="61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</row>
    <row r="202" spans="2:60">
      <c r="B202" s="60"/>
      <c r="C202" s="59"/>
      <c r="D202" s="60"/>
      <c r="E202" s="58"/>
      <c r="F202" s="59"/>
      <c r="G202" s="59"/>
      <c r="I202" s="61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</row>
    <row r="203" spans="2:60">
      <c r="B203" s="60"/>
      <c r="C203" s="59"/>
      <c r="D203" s="60"/>
      <c r="E203" s="58"/>
      <c r="F203" s="59"/>
      <c r="G203" s="59"/>
      <c r="I203" s="61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</row>
    <row r="204" spans="2:60">
      <c r="B204" s="60"/>
      <c r="C204" s="59"/>
      <c r="D204" s="60"/>
      <c r="E204" s="58"/>
      <c r="F204" s="59"/>
      <c r="G204" s="59"/>
      <c r="I204" s="61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</row>
    <row r="205" spans="2:60">
      <c r="B205" s="60"/>
      <c r="C205" s="59"/>
      <c r="D205" s="60"/>
      <c r="E205" s="58"/>
      <c r="F205" s="59"/>
      <c r="G205" s="59"/>
      <c r="I205" s="61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</row>
    <row r="206" spans="2:60">
      <c r="B206" s="60"/>
      <c r="C206" s="59"/>
      <c r="D206" s="60"/>
      <c r="E206" s="58"/>
      <c r="F206" s="59"/>
      <c r="G206" s="59"/>
      <c r="I206" s="61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</row>
    <row r="207" spans="2:60">
      <c r="B207" s="60"/>
      <c r="C207" s="59"/>
      <c r="D207" s="60"/>
      <c r="E207" s="58"/>
      <c r="F207" s="59"/>
      <c r="G207" s="59"/>
      <c r="I207" s="61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</row>
    <row r="208" spans="2:60">
      <c r="B208" s="60"/>
      <c r="C208" s="59"/>
      <c r="D208" s="60"/>
      <c r="E208" s="58"/>
      <c r="F208" s="59"/>
      <c r="G208" s="59"/>
      <c r="I208" s="61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</row>
    <row r="209" spans="2:60">
      <c r="B209" s="60"/>
      <c r="C209" s="59"/>
      <c r="D209" s="60"/>
      <c r="E209" s="58"/>
      <c r="F209" s="59"/>
      <c r="G209" s="59"/>
      <c r="I209" s="61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</row>
    <row r="210" spans="2:60">
      <c r="B210" s="60"/>
      <c r="C210" s="59"/>
      <c r="D210" s="60"/>
      <c r="E210" s="58"/>
      <c r="F210" s="59"/>
      <c r="G210" s="59"/>
      <c r="I210" s="61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</row>
    <row r="211" spans="2:60">
      <c r="B211" s="60"/>
      <c r="C211" s="59"/>
      <c r="D211" s="60"/>
      <c r="E211" s="58"/>
      <c r="F211" s="59"/>
      <c r="G211" s="59"/>
      <c r="I211" s="61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</row>
    <row r="212" spans="2:60">
      <c r="B212" s="60"/>
      <c r="C212" s="59"/>
      <c r="D212" s="60"/>
      <c r="E212" s="58"/>
      <c r="F212" s="59"/>
      <c r="G212" s="59"/>
      <c r="I212" s="61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</row>
    <row r="213" spans="2:60">
      <c r="B213" s="60"/>
      <c r="C213" s="59"/>
      <c r="D213" s="60"/>
      <c r="E213" s="58"/>
      <c r="F213" s="59"/>
      <c r="G213" s="59"/>
      <c r="I213" s="61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</row>
    <row r="214" spans="2:60">
      <c r="B214" s="60"/>
      <c r="C214" s="59"/>
      <c r="D214" s="60"/>
      <c r="E214" s="58"/>
      <c r="F214" s="59"/>
      <c r="G214" s="59"/>
      <c r="I214" s="61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</row>
    <row r="215" spans="2:60">
      <c r="B215" s="60"/>
      <c r="C215" s="59"/>
      <c r="D215" s="60"/>
      <c r="E215" s="58"/>
      <c r="F215" s="59"/>
      <c r="G215" s="59"/>
      <c r="I215" s="61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</row>
    <row r="216" spans="2:60">
      <c r="B216" s="60"/>
      <c r="C216" s="59"/>
      <c r="D216" s="60"/>
      <c r="E216" s="58"/>
      <c r="F216" s="59"/>
      <c r="G216" s="59"/>
      <c r="I216" s="61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</row>
    <row r="217" spans="2:60">
      <c r="B217" s="60"/>
      <c r="C217" s="59"/>
      <c r="D217" s="60"/>
      <c r="E217" s="58"/>
      <c r="F217" s="59"/>
      <c r="G217" s="59"/>
      <c r="I217" s="61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</row>
    <row r="218" spans="2:60">
      <c r="B218" s="60"/>
      <c r="C218" s="59"/>
      <c r="D218" s="60"/>
      <c r="E218" s="58"/>
      <c r="F218" s="59"/>
      <c r="G218" s="59"/>
      <c r="I218" s="61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</row>
    <row r="219" spans="2:60">
      <c r="B219" s="60"/>
      <c r="C219" s="59"/>
      <c r="D219" s="60"/>
      <c r="E219" s="58"/>
      <c r="F219" s="59"/>
      <c r="G219" s="59"/>
      <c r="I219" s="61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</row>
    <row r="220" spans="2:60">
      <c r="B220" s="60"/>
      <c r="C220" s="59"/>
      <c r="D220" s="60"/>
      <c r="E220" s="58"/>
      <c r="F220" s="59"/>
      <c r="G220" s="59"/>
      <c r="I220" s="61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</row>
    <row r="221" spans="2:60">
      <c r="B221" s="60"/>
      <c r="C221" s="59"/>
      <c r="D221" s="60"/>
      <c r="E221" s="58"/>
      <c r="F221" s="59"/>
      <c r="G221" s="59"/>
      <c r="I221" s="61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</row>
    <row r="222" spans="2:60">
      <c r="B222" s="60"/>
      <c r="C222" s="59"/>
      <c r="D222" s="60"/>
      <c r="E222" s="58"/>
      <c r="F222" s="59"/>
      <c r="G222" s="59"/>
      <c r="I222" s="61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</row>
    <row r="223" spans="2:60">
      <c r="B223" s="60"/>
      <c r="C223" s="59"/>
      <c r="D223" s="60"/>
      <c r="E223" s="58"/>
      <c r="F223" s="59"/>
      <c r="G223" s="59"/>
      <c r="I223" s="61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</row>
    <row r="224" spans="2:60">
      <c r="B224" s="60"/>
      <c r="C224" s="59"/>
      <c r="D224" s="60"/>
      <c r="E224" s="58"/>
      <c r="F224" s="59"/>
      <c r="G224" s="59"/>
      <c r="I224" s="61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</row>
    <row r="225" spans="2:60">
      <c r="B225" s="60"/>
      <c r="C225" s="59"/>
      <c r="D225" s="60"/>
      <c r="E225" s="58"/>
      <c r="F225" s="59"/>
      <c r="G225" s="59"/>
      <c r="I225" s="61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</row>
    <row r="226" spans="2:60">
      <c r="B226" s="60"/>
      <c r="C226" s="59"/>
      <c r="D226" s="60"/>
      <c r="E226" s="58"/>
      <c r="F226" s="59"/>
      <c r="G226" s="59"/>
      <c r="I226" s="61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</row>
    <row r="227" spans="2:60">
      <c r="B227" s="60"/>
      <c r="C227" s="59"/>
      <c r="D227" s="60"/>
      <c r="E227" s="58"/>
      <c r="F227" s="59"/>
      <c r="G227" s="59"/>
      <c r="I227" s="61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</row>
    <row r="228" spans="2:60">
      <c r="B228" s="60"/>
      <c r="C228" s="59"/>
      <c r="D228" s="60"/>
      <c r="E228" s="58"/>
      <c r="F228" s="59"/>
      <c r="G228" s="59"/>
      <c r="I228" s="61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</row>
    <row r="229" spans="2:60">
      <c r="B229" s="60"/>
      <c r="C229" s="59"/>
      <c r="D229" s="60"/>
      <c r="E229" s="58"/>
      <c r="F229" s="59"/>
      <c r="G229" s="59"/>
      <c r="I229" s="61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</row>
    <row r="230" spans="2:60">
      <c r="B230" s="60"/>
      <c r="C230" s="59"/>
      <c r="D230" s="60"/>
      <c r="E230" s="58"/>
      <c r="F230" s="59"/>
      <c r="G230" s="59"/>
      <c r="I230" s="61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</row>
    <row r="231" spans="2:60">
      <c r="B231" s="60"/>
      <c r="C231" s="59"/>
      <c r="D231" s="60"/>
      <c r="E231" s="58"/>
      <c r="F231" s="59"/>
      <c r="G231" s="59"/>
      <c r="I231" s="61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</row>
    <row r="232" spans="2:60">
      <c r="B232" s="60"/>
      <c r="C232" s="59"/>
      <c r="D232" s="60"/>
      <c r="E232" s="58"/>
      <c r="F232" s="59"/>
      <c r="G232" s="59"/>
      <c r="I232" s="61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</row>
    <row r="233" spans="2:60">
      <c r="B233" s="60"/>
      <c r="C233" s="59"/>
      <c r="D233" s="60"/>
      <c r="E233" s="58"/>
      <c r="F233" s="59"/>
      <c r="G233" s="59"/>
      <c r="I233" s="61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</row>
    <row r="234" spans="2:60">
      <c r="B234" s="60"/>
      <c r="C234" s="59"/>
      <c r="D234" s="60"/>
      <c r="E234" s="58"/>
      <c r="F234" s="59"/>
      <c r="G234" s="59"/>
      <c r="I234" s="61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</row>
    <row r="235" spans="2:60">
      <c r="B235" s="60"/>
      <c r="C235" s="59"/>
      <c r="D235" s="60"/>
      <c r="E235" s="58"/>
      <c r="F235" s="59"/>
      <c r="G235" s="59"/>
      <c r="I235" s="61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</row>
    <row r="236" spans="2:60">
      <c r="B236" s="60"/>
      <c r="C236" s="59"/>
      <c r="D236" s="60"/>
      <c r="E236" s="58"/>
      <c r="F236" s="59"/>
      <c r="G236" s="59"/>
      <c r="I236" s="61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</row>
    <row r="237" spans="2:60">
      <c r="B237" s="60"/>
      <c r="C237" s="59"/>
      <c r="D237" s="60"/>
      <c r="E237" s="58"/>
      <c r="F237" s="59"/>
      <c r="G237" s="59"/>
      <c r="I237" s="61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</row>
    <row r="238" spans="2:60">
      <c r="B238" s="60"/>
      <c r="C238" s="59"/>
      <c r="D238" s="60"/>
      <c r="E238" s="58"/>
      <c r="F238" s="59"/>
      <c r="G238" s="59"/>
      <c r="I238" s="61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</row>
    <row r="239" spans="2:60">
      <c r="B239" s="60"/>
      <c r="C239" s="59"/>
      <c r="D239" s="60"/>
      <c r="E239" s="58"/>
      <c r="F239" s="59"/>
      <c r="G239" s="59"/>
      <c r="I239" s="61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</row>
    <row r="240" spans="2:60">
      <c r="B240" s="60"/>
      <c r="C240" s="59"/>
      <c r="D240" s="60"/>
      <c r="E240" s="58"/>
      <c r="F240" s="59"/>
      <c r="G240" s="59"/>
      <c r="I240" s="61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</row>
    <row r="241" spans="2:60">
      <c r="B241" s="60"/>
      <c r="C241" s="59"/>
      <c r="D241" s="60"/>
      <c r="E241" s="58"/>
      <c r="F241" s="59"/>
      <c r="G241" s="59"/>
      <c r="I241" s="61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</row>
    <row r="242" spans="2:60">
      <c r="B242" s="60"/>
      <c r="C242" s="59"/>
      <c r="D242" s="60"/>
      <c r="E242" s="58"/>
      <c r="F242" s="59"/>
      <c r="G242" s="59"/>
      <c r="I242" s="61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</row>
    <row r="243" spans="2:60">
      <c r="B243" s="60"/>
      <c r="C243" s="59"/>
      <c r="D243" s="60"/>
      <c r="E243" s="58"/>
      <c r="F243" s="59"/>
      <c r="G243" s="59"/>
      <c r="I243" s="61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</row>
    <row r="244" spans="2:60">
      <c r="B244" s="60"/>
      <c r="C244" s="59"/>
      <c r="D244" s="60"/>
      <c r="E244" s="58"/>
      <c r="F244" s="59"/>
      <c r="G244" s="59"/>
      <c r="I244" s="61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</row>
    <row r="245" spans="2:60">
      <c r="B245" s="60"/>
      <c r="C245" s="59"/>
      <c r="D245" s="60"/>
      <c r="E245" s="58"/>
      <c r="F245" s="59"/>
      <c r="G245" s="59"/>
      <c r="I245" s="61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</row>
    <row r="246" spans="2:60">
      <c r="B246" s="60"/>
      <c r="C246" s="59"/>
      <c r="D246" s="60"/>
      <c r="E246" s="58"/>
      <c r="F246" s="59"/>
      <c r="G246" s="59"/>
      <c r="I246" s="61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</row>
    <row r="247" spans="2:60">
      <c r="B247" s="60"/>
      <c r="C247" s="59"/>
      <c r="D247" s="60"/>
      <c r="E247" s="58"/>
      <c r="F247" s="59"/>
      <c r="G247" s="59"/>
      <c r="I247" s="61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</row>
    <row r="248" spans="2:60">
      <c r="B248" s="60"/>
      <c r="C248" s="59"/>
      <c r="D248" s="60"/>
      <c r="E248" s="58"/>
      <c r="F248" s="59"/>
      <c r="G248" s="59"/>
      <c r="I248" s="61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</row>
    <row r="249" spans="2:60">
      <c r="B249" s="60"/>
      <c r="C249" s="59"/>
      <c r="D249" s="60"/>
      <c r="E249" s="58"/>
      <c r="F249" s="59"/>
      <c r="G249" s="59"/>
      <c r="I249" s="61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</row>
    <row r="250" spans="2:60">
      <c r="B250" s="60"/>
      <c r="C250" s="59"/>
      <c r="D250" s="60"/>
      <c r="E250" s="58"/>
      <c r="F250" s="59"/>
      <c r="G250" s="59"/>
      <c r="I250" s="61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</row>
    <row r="251" spans="2:60">
      <c r="B251" s="60"/>
      <c r="C251" s="59"/>
      <c r="D251" s="60"/>
      <c r="E251" s="58"/>
      <c r="F251" s="59"/>
      <c r="G251" s="59"/>
      <c r="I251" s="61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</row>
    <row r="252" spans="2:60">
      <c r="B252" s="60"/>
      <c r="C252" s="59"/>
      <c r="D252" s="60"/>
      <c r="E252" s="58"/>
      <c r="F252" s="59"/>
      <c r="G252" s="59"/>
      <c r="I252" s="61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</row>
    <row r="253" spans="2:60">
      <c r="B253" s="60"/>
      <c r="C253" s="59"/>
      <c r="D253" s="60"/>
      <c r="E253" s="58"/>
      <c r="F253" s="59"/>
      <c r="G253" s="59"/>
      <c r="I253" s="61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</row>
    <row r="254" spans="2:60">
      <c r="B254" s="60"/>
      <c r="C254" s="59"/>
      <c r="D254" s="60"/>
      <c r="E254" s="58"/>
      <c r="F254" s="59"/>
      <c r="G254" s="59"/>
      <c r="I254" s="61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</row>
    <row r="255" spans="2:60">
      <c r="B255" s="60"/>
      <c r="C255" s="59"/>
      <c r="D255" s="60"/>
      <c r="E255" s="58"/>
      <c r="F255" s="59"/>
      <c r="G255" s="59"/>
      <c r="I255" s="61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</row>
    <row r="256" spans="2:60">
      <c r="B256" s="60"/>
      <c r="C256" s="59"/>
      <c r="D256" s="60"/>
      <c r="E256" s="58"/>
      <c r="F256" s="59"/>
      <c r="G256" s="59"/>
      <c r="I256" s="61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</row>
    <row r="257" spans="2:60">
      <c r="B257" s="60"/>
      <c r="C257" s="59"/>
      <c r="D257" s="60"/>
      <c r="E257" s="58"/>
      <c r="F257" s="59"/>
      <c r="G257" s="59"/>
      <c r="I257" s="61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</row>
    <row r="258" spans="2:60">
      <c r="B258" s="60"/>
      <c r="C258" s="59"/>
      <c r="D258" s="60"/>
      <c r="E258" s="58"/>
      <c r="F258" s="59"/>
      <c r="G258" s="59"/>
      <c r="I258" s="61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</row>
    <row r="259" spans="2:60">
      <c r="B259" s="60"/>
      <c r="C259" s="59"/>
      <c r="D259" s="60"/>
      <c r="E259" s="58"/>
      <c r="F259" s="59"/>
      <c r="G259" s="59"/>
      <c r="I259" s="61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</row>
    <row r="260" spans="2:60">
      <c r="B260" s="60"/>
      <c r="C260" s="59"/>
      <c r="D260" s="60"/>
      <c r="E260" s="58"/>
      <c r="F260" s="59"/>
      <c r="G260" s="59"/>
      <c r="I260" s="61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</row>
    <row r="261" spans="2:60">
      <c r="B261" s="60"/>
      <c r="C261" s="59"/>
      <c r="D261" s="60"/>
      <c r="E261" s="58"/>
      <c r="F261" s="59"/>
      <c r="G261" s="59"/>
      <c r="I261" s="61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</row>
    <row r="262" spans="2:60">
      <c r="B262" s="60"/>
      <c r="C262" s="59"/>
      <c r="D262" s="60"/>
      <c r="E262" s="58"/>
      <c r="F262" s="59"/>
      <c r="G262" s="59"/>
      <c r="I262" s="61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</row>
    <row r="263" spans="2:60">
      <c r="B263" s="60"/>
      <c r="C263" s="59"/>
      <c r="D263" s="60"/>
      <c r="E263" s="58"/>
      <c r="F263" s="59"/>
      <c r="G263" s="59"/>
      <c r="I263" s="61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</row>
    <row r="264" spans="2:60">
      <c r="B264" s="60"/>
      <c r="C264" s="59"/>
      <c r="D264" s="60"/>
      <c r="E264" s="58"/>
      <c r="F264" s="59"/>
      <c r="G264" s="59"/>
      <c r="I264" s="61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</row>
    <row r="265" spans="2:60">
      <c r="B265" s="60"/>
      <c r="C265" s="59"/>
      <c r="D265" s="60"/>
      <c r="E265" s="58"/>
      <c r="F265" s="59"/>
      <c r="G265" s="59"/>
      <c r="I265" s="61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</row>
    <row r="266" spans="2:60">
      <c r="B266" s="60"/>
      <c r="C266" s="59"/>
      <c r="D266" s="60"/>
      <c r="E266" s="58"/>
      <c r="F266" s="59"/>
      <c r="G266" s="59"/>
      <c r="I266" s="61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</row>
    <row r="267" spans="2:60">
      <c r="B267" s="60"/>
      <c r="C267" s="59"/>
      <c r="D267" s="60"/>
      <c r="E267" s="58"/>
      <c r="F267" s="59"/>
      <c r="G267" s="59"/>
      <c r="I267" s="61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</row>
    <row r="268" spans="2:60">
      <c r="B268" s="60"/>
      <c r="C268" s="59"/>
      <c r="D268" s="60"/>
      <c r="E268" s="58"/>
      <c r="F268" s="59"/>
      <c r="G268" s="59"/>
      <c r="I268" s="61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</row>
    <row r="269" spans="2:60">
      <c r="B269" s="60"/>
      <c r="C269" s="59"/>
      <c r="D269" s="60"/>
      <c r="E269" s="58"/>
      <c r="F269" s="59"/>
      <c r="G269" s="59"/>
      <c r="I269" s="61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</row>
    <row r="270" spans="2:60">
      <c r="B270" s="60"/>
      <c r="C270" s="59"/>
      <c r="D270" s="60"/>
      <c r="E270" s="58"/>
      <c r="F270" s="59"/>
      <c r="G270" s="59"/>
      <c r="I270" s="61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</row>
    <row r="271" spans="2:60">
      <c r="B271" s="60"/>
      <c r="C271" s="59"/>
      <c r="D271" s="60"/>
      <c r="E271" s="58"/>
      <c r="F271" s="59"/>
      <c r="G271" s="59"/>
      <c r="I271" s="61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</row>
    <row r="272" spans="2:60">
      <c r="B272" s="60"/>
      <c r="C272" s="59"/>
      <c r="D272" s="60"/>
      <c r="E272" s="58"/>
      <c r="F272" s="59"/>
      <c r="G272" s="59"/>
      <c r="I272" s="61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</row>
    <row r="273" spans="2:60">
      <c r="B273" s="60"/>
      <c r="C273" s="59"/>
      <c r="D273" s="60"/>
      <c r="E273" s="58"/>
      <c r="F273" s="59"/>
      <c r="G273" s="59"/>
      <c r="I273" s="61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</row>
    <row r="274" spans="2:60">
      <c r="B274" s="60"/>
      <c r="C274" s="59"/>
      <c r="D274" s="60"/>
      <c r="E274" s="58"/>
      <c r="F274" s="59"/>
      <c r="G274" s="59"/>
      <c r="I274" s="61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</row>
    <row r="275" spans="2:60">
      <c r="B275" s="60"/>
      <c r="C275" s="59"/>
      <c r="D275" s="60"/>
      <c r="E275" s="58"/>
      <c r="F275" s="59"/>
      <c r="G275" s="59"/>
      <c r="I275" s="61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</row>
    <row r="276" spans="2:60">
      <c r="B276" s="60"/>
      <c r="C276" s="59"/>
      <c r="D276" s="60"/>
      <c r="E276" s="58"/>
      <c r="F276" s="59"/>
      <c r="G276" s="59"/>
      <c r="I276" s="61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</row>
    <row r="277" spans="2:60">
      <c r="B277" s="60"/>
      <c r="C277" s="59"/>
      <c r="D277" s="60"/>
      <c r="E277" s="58"/>
      <c r="F277" s="59"/>
      <c r="G277" s="59"/>
      <c r="I277" s="61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</row>
    <row r="278" spans="2:60">
      <c r="B278" s="60"/>
      <c r="C278" s="59"/>
      <c r="D278" s="60"/>
      <c r="E278" s="58"/>
      <c r="F278" s="59"/>
      <c r="G278" s="59"/>
      <c r="I278" s="61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</row>
    <row r="279" spans="2:60">
      <c r="B279" s="60"/>
      <c r="C279" s="59"/>
      <c r="D279" s="60"/>
      <c r="E279" s="58"/>
      <c r="F279" s="59"/>
      <c r="G279" s="59"/>
      <c r="I279" s="61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</row>
    <row r="280" spans="2:60">
      <c r="B280" s="60"/>
      <c r="C280" s="59"/>
      <c r="D280" s="60"/>
      <c r="E280" s="58"/>
      <c r="F280" s="59"/>
      <c r="G280" s="59"/>
      <c r="I280" s="61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</row>
    <row r="281" spans="2:60">
      <c r="B281" s="60"/>
      <c r="C281" s="59"/>
      <c r="D281" s="60"/>
      <c r="E281" s="58"/>
      <c r="F281" s="59"/>
      <c r="G281" s="59"/>
      <c r="I281" s="61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</row>
    <row r="282" spans="2:60">
      <c r="B282" s="60"/>
      <c r="C282" s="59"/>
      <c r="D282" s="60"/>
      <c r="E282" s="58"/>
      <c r="F282" s="59"/>
      <c r="G282" s="59"/>
      <c r="I282" s="61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</row>
    <row r="283" spans="2:60">
      <c r="B283" s="60"/>
      <c r="C283" s="59"/>
      <c r="D283" s="60"/>
      <c r="E283" s="58"/>
      <c r="F283" s="59"/>
      <c r="G283" s="59"/>
      <c r="I283" s="61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</row>
    <row r="284" spans="2:60">
      <c r="B284" s="60"/>
      <c r="C284" s="59"/>
      <c r="D284" s="60"/>
      <c r="E284" s="58"/>
      <c r="F284" s="59"/>
      <c r="G284" s="59"/>
      <c r="I284" s="61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</row>
    <row r="285" spans="2:60">
      <c r="B285" s="60"/>
      <c r="C285" s="59"/>
      <c r="D285" s="60"/>
      <c r="E285" s="58"/>
      <c r="F285" s="59"/>
      <c r="G285" s="59"/>
      <c r="I285" s="61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</row>
    <row r="286" spans="2:60">
      <c r="B286" s="60"/>
      <c r="C286" s="59"/>
      <c r="D286" s="60"/>
      <c r="E286" s="58"/>
      <c r="F286" s="59"/>
      <c r="G286" s="59"/>
      <c r="I286" s="61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</row>
    <row r="287" spans="2:60">
      <c r="B287" s="60"/>
      <c r="C287" s="59"/>
      <c r="D287" s="60"/>
      <c r="E287" s="58"/>
      <c r="F287" s="59"/>
      <c r="G287" s="59"/>
      <c r="I287" s="61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</row>
    <row r="288" spans="2:60">
      <c r="B288" s="60"/>
      <c r="C288" s="59"/>
      <c r="D288" s="60"/>
      <c r="E288" s="58"/>
      <c r="F288" s="59"/>
      <c r="G288" s="59"/>
      <c r="I288" s="61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</row>
    <row r="289" spans="2:60">
      <c r="B289" s="60"/>
      <c r="C289" s="59"/>
      <c r="D289" s="60"/>
      <c r="E289" s="58"/>
      <c r="F289" s="59"/>
      <c r="G289" s="59"/>
      <c r="I289" s="61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</row>
    <row r="290" spans="2:60">
      <c r="B290" s="60"/>
      <c r="C290" s="59"/>
      <c r="D290" s="60"/>
      <c r="E290" s="58"/>
      <c r="F290" s="59"/>
      <c r="G290" s="59"/>
      <c r="I290" s="61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</row>
    <row r="291" spans="2:60">
      <c r="B291" s="60"/>
      <c r="C291" s="59"/>
      <c r="D291" s="60"/>
      <c r="E291" s="58"/>
      <c r="F291" s="59"/>
      <c r="G291" s="59"/>
      <c r="I291" s="61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</row>
    <row r="292" spans="2:60">
      <c r="B292" s="60"/>
      <c r="C292" s="59"/>
      <c r="D292" s="60"/>
      <c r="E292" s="58"/>
      <c r="F292" s="59"/>
      <c r="G292" s="59"/>
      <c r="I292" s="61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</row>
    <row r="293" spans="2:60">
      <c r="B293" s="60"/>
      <c r="C293" s="59"/>
      <c r="D293" s="60"/>
      <c r="E293" s="58"/>
      <c r="F293" s="59"/>
      <c r="G293" s="59"/>
      <c r="I293" s="61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</row>
    <row r="294" spans="2:60">
      <c r="B294" s="60"/>
      <c r="C294" s="59"/>
      <c r="D294" s="60"/>
      <c r="E294" s="58"/>
      <c r="F294" s="59"/>
      <c r="G294" s="59"/>
      <c r="I294" s="61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</row>
    <row r="295" spans="2:60">
      <c r="B295" s="60"/>
      <c r="C295" s="59"/>
      <c r="D295" s="60"/>
      <c r="E295" s="58"/>
      <c r="F295" s="59"/>
      <c r="G295" s="59"/>
      <c r="I295" s="61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</row>
    <row r="296" spans="2:60">
      <c r="B296" s="60"/>
      <c r="C296" s="59"/>
      <c r="D296" s="60"/>
      <c r="E296" s="58"/>
      <c r="F296" s="59"/>
      <c r="G296" s="59"/>
      <c r="I296" s="61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</row>
    <row r="297" spans="2:60">
      <c r="B297" s="60"/>
      <c r="C297" s="59"/>
      <c r="D297" s="60"/>
      <c r="E297" s="58"/>
      <c r="F297" s="59"/>
      <c r="G297" s="59"/>
      <c r="I297" s="61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</row>
    <row r="298" spans="2:60">
      <c r="B298" s="60"/>
      <c r="C298" s="59"/>
      <c r="D298" s="60"/>
      <c r="E298" s="58"/>
      <c r="F298" s="59"/>
      <c r="G298" s="59"/>
      <c r="I298" s="61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</row>
    <row r="299" spans="2:60">
      <c r="B299" s="60"/>
      <c r="C299" s="59"/>
      <c r="D299" s="60"/>
      <c r="E299" s="58"/>
      <c r="F299" s="59"/>
      <c r="G299" s="59"/>
      <c r="I299" s="61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</row>
    <row r="300" spans="2:60">
      <c r="B300" s="60"/>
      <c r="C300" s="59"/>
      <c r="D300" s="60"/>
      <c r="E300" s="58"/>
      <c r="F300" s="59"/>
      <c r="G300" s="59"/>
      <c r="I300" s="61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</row>
    <row r="301" spans="2:60">
      <c r="B301" s="60"/>
      <c r="C301" s="59"/>
      <c r="D301" s="60"/>
      <c r="E301" s="58"/>
      <c r="F301" s="59"/>
      <c r="G301" s="59"/>
      <c r="I301" s="61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</row>
    <row r="302" spans="2:60">
      <c r="B302" s="60"/>
      <c r="C302" s="59"/>
      <c r="D302" s="60"/>
      <c r="E302" s="58"/>
      <c r="F302" s="59"/>
      <c r="G302" s="59"/>
      <c r="I302" s="61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</row>
    <row r="303" spans="2:60">
      <c r="B303" s="60"/>
      <c r="C303" s="59"/>
      <c r="D303" s="60"/>
      <c r="E303" s="58"/>
      <c r="F303" s="59"/>
      <c r="G303" s="59"/>
      <c r="I303" s="61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</row>
    <row r="304" spans="2:60">
      <c r="B304" s="60"/>
      <c r="C304" s="59"/>
      <c r="D304" s="60"/>
      <c r="E304" s="58"/>
      <c r="F304" s="59"/>
      <c r="G304" s="59"/>
      <c r="I304" s="61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</row>
    <row r="305" spans="2:60">
      <c r="B305" s="60"/>
      <c r="C305" s="59"/>
      <c r="D305" s="60"/>
      <c r="E305" s="58"/>
      <c r="F305" s="59"/>
      <c r="G305" s="59"/>
      <c r="I305" s="61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</row>
    <row r="306" spans="2:60">
      <c r="B306" s="60"/>
      <c r="C306" s="59"/>
      <c r="D306" s="60"/>
      <c r="E306" s="58"/>
      <c r="F306" s="59"/>
      <c r="G306" s="59"/>
      <c r="I306" s="61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</row>
    <row r="307" spans="2:60">
      <c r="B307" s="60"/>
      <c r="C307" s="59"/>
      <c r="D307" s="60"/>
      <c r="E307" s="58"/>
      <c r="F307" s="59"/>
      <c r="G307" s="59"/>
      <c r="I307" s="61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</row>
    <row r="308" spans="2:60">
      <c r="B308" s="60"/>
      <c r="C308" s="59"/>
      <c r="D308" s="60"/>
      <c r="E308" s="58"/>
      <c r="F308" s="59"/>
      <c r="G308" s="59"/>
      <c r="I308" s="61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</row>
    <row r="309" spans="2:60">
      <c r="B309" s="60"/>
      <c r="C309" s="59"/>
      <c r="D309" s="60"/>
      <c r="E309" s="58"/>
      <c r="F309" s="59"/>
      <c r="G309" s="59"/>
      <c r="I309" s="61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</row>
    <row r="310" spans="2:60">
      <c r="B310" s="60"/>
      <c r="C310" s="59"/>
      <c r="D310" s="60"/>
      <c r="E310" s="58"/>
      <c r="F310" s="59"/>
      <c r="G310" s="59"/>
      <c r="I310" s="61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</row>
    <row r="311" spans="2:60">
      <c r="B311" s="60"/>
      <c r="C311" s="59"/>
      <c r="D311" s="60"/>
      <c r="E311" s="58"/>
      <c r="F311" s="59"/>
      <c r="G311" s="59"/>
      <c r="I311" s="61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</row>
    <row r="312" spans="2:60">
      <c r="B312" s="60"/>
      <c r="C312" s="59"/>
      <c r="D312" s="60"/>
      <c r="E312" s="58"/>
      <c r="F312" s="59"/>
      <c r="G312" s="59"/>
      <c r="I312" s="61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</row>
    <row r="313" spans="2:60">
      <c r="B313" s="60"/>
      <c r="C313" s="59"/>
      <c r="D313" s="60"/>
      <c r="E313" s="58"/>
      <c r="F313" s="59"/>
      <c r="G313" s="59"/>
      <c r="I313" s="61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</row>
    <row r="314" spans="2:60">
      <c r="B314" s="60"/>
      <c r="C314" s="59"/>
      <c r="D314" s="60"/>
      <c r="E314" s="58"/>
      <c r="F314" s="59"/>
      <c r="G314" s="59"/>
      <c r="I314" s="61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</row>
    <row r="315" spans="2:60">
      <c r="B315" s="60"/>
      <c r="C315" s="59"/>
      <c r="D315" s="60"/>
      <c r="E315" s="58"/>
      <c r="F315" s="59"/>
      <c r="G315" s="59"/>
      <c r="I315" s="61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</row>
    <row r="316" spans="2:60">
      <c r="B316" s="60"/>
      <c r="C316" s="59"/>
      <c r="D316" s="60"/>
      <c r="E316" s="58"/>
      <c r="F316" s="59"/>
      <c r="G316" s="59"/>
      <c r="I316" s="61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</row>
    <row r="317" spans="2:60">
      <c r="B317" s="60"/>
      <c r="C317" s="59"/>
      <c r="D317" s="60"/>
      <c r="E317" s="58"/>
      <c r="F317" s="59"/>
      <c r="G317" s="59"/>
      <c r="I317" s="61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</row>
    <row r="318" spans="2:60">
      <c r="B318" s="60"/>
      <c r="C318" s="59"/>
      <c r="D318" s="60"/>
      <c r="E318" s="58"/>
      <c r="F318" s="59"/>
      <c r="G318" s="59"/>
      <c r="I318" s="61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</row>
    <row r="319" spans="2:60">
      <c r="B319" s="60"/>
      <c r="C319" s="59"/>
      <c r="D319" s="60"/>
      <c r="E319" s="58"/>
      <c r="F319" s="59"/>
      <c r="G319" s="59"/>
      <c r="I319" s="61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</row>
    <row r="320" spans="2:60">
      <c r="B320" s="60"/>
      <c r="C320" s="59"/>
      <c r="D320" s="60"/>
      <c r="E320" s="58"/>
      <c r="F320" s="59"/>
      <c r="G320" s="59"/>
      <c r="I320" s="61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</row>
    <row r="321" spans="2:60">
      <c r="B321" s="60"/>
      <c r="C321" s="59"/>
      <c r="D321" s="60"/>
      <c r="E321" s="58"/>
      <c r="F321" s="59"/>
      <c r="G321" s="59"/>
      <c r="I321" s="61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</row>
    <row r="322" spans="2:60">
      <c r="B322" s="60"/>
      <c r="C322" s="59"/>
      <c r="D322" s="60"/>
      <c r="E322" s="58"/>
      <c r="F322" s="59"/>
      <c r="G322" s="59"/>
      <c r="I322" s="61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</row>
    <row r="323" spans="2:60">
      <c r="B323" s="60"/>
      <c r="C323" s="59"/>
      <c r="D323" s="60"/>
      <c r="E323" s="58"/>
      <c r="F323" s="59"/>
      <c r="G323" s="59"/>
      <c r="I323" s="61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</row>
    <row r="324" spans="2:60">
      <c r="B324" s="60"/>
      <c r="C324" s="59"/>
      <c r="D324" s="60"/>
      <c r="E324" s="58"/>
      <c r="F324" s="59"/>
      <c r="G324" s="59"/>
      <c r="I324" s="61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</row>
    <row r="325" spans="2:60">
      <c r="B325" s="60"/>
      <c r="C325" s="59"/>
      <c r="D325" s="60"/>
      <c r="E325" s="58"/>
      <c r="F325" s="59"/>
      <c r="G325" s="59"/>
      <c r="I325" s="61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</row>
    <row r="326" spans="2:60">
      <c r="B326" s="60"/>
      <c r="C326" s="59"/>
      <c r="D326" s="60"/>
      <c r="E326" s="58"/>
      <c r="F326" s="59"/>
      <c r="G326" s="59"/>
      <c r="I326" s="61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</row>
    <row r="327" spans="2:60">
      <c r="B327" s="60"/>
      <c r="C327" s="59"/>
      <c r="D327" s="60"/>
      <c r="E327" s="58"/>
      <c r="F327" s="59"/>
      <c r="G327" s="59"/>
      <c r="I327" s="61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</row>
    <row r="328" spans="2:60">
      <c r="B328" s="60"/>
      <c r="C328" s="59"/>
      <c r="D328" s="60"/>
      <c r="E328" s="58"/>
      <c r="F328" s="59"/>
      <c r="G328" s="59"/>
      <c r="I328" s="61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</row>
    <row r="329" spans="2:60">
      <c r="B329" s="60"/>
      <c r="C329" s="59"/>
      <c r="D329" s="60"/>
      <c r="E329" s="58"/>
      <c r="F329" s="59"/>
      <c r="G329" s="59"/>
      <c r="I329" s="61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</row>
    <row r="330" spans="2:60">
      <c r="B330" s="60"/>
      <c r="C330" s="59"/>
      <c r="D330" s="60"/>
      <c r="E330" s="58"/>
      <c r="F330" s="59"/>
      <c r="G330" s="59"/>
      <c r="I330" s="61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</row>
    <row r="331" spans="2:60">
      <c r="B331" s="60"/>
      <c r="C331" s="59"/>
      <c r="D331" s="60"/>
      <c r="E331" s="58"/>
      <c r="F331" s="59"/>
      <c r="G331" s="59"/>
      <c r="I331" s="61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</row>
    <row r="332" spans="2:60">
      <c r="B332" s="60"/>
      <c r="C332" s="59"/>
      <c r="D332" s="60"/>
      <c r="E332" s="58"/>
      <c r="F332" s="59"/>
      <c r="G332" s="59"/>
      <c r="I332" s="61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</row>
    <row r="333" spans="2:60">
      <c r="B333" s="60"/>
      <c r="C333" s="59"/>
      <c r="D333" s="60"/>
      <c r="E333" s="58"/>
      <c r="F333" s="59"/>
      <c r="G333" s="59"/>
      <c r="I333" s="61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</row>
    <row r="334" spans="2:60">
      <c r="B334" s="60"/>
      <c r="C334" s="59"/>
      <c r="D334" s="60"/>
      <c r="E334" s="58"/>
      <c r="F334" s="59"/>
      <c r="G334" s="59"/>
      <c r="I334" s="61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</row>
    <row r="335" spans="2:60">
      <c r="B335" s="60"/>
      <c r="C335" s="59"/>
      <c r="D335" s="60"/>
      <c r="E335" s="58"/>
      <c r="F335" s="59"/>
      <c r="G335" s="59"/>
      <c r="I335" s="61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</row>
    <row r="336" spans="2:60">
      <c r="B336" s="60"/>
      <c r="C336" s="59"/>
      <c r="D336" s="60"/>
      <c r="E336" s="58"/>
      <c r="F336" s="59"/>
      <c r="G336" s="59"/>
      <c r="I336" s="61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</row>
    <row r="337" spans="2:60">
      <c r="B337" s="60"/>
      <c r="C337" s="59"/>
      <c r="D337" s="60"/>
      <c r="E337" s="58"/>
      <c r="F337" s="59"/>
      <c r="G337" s="59"/>
      <c r="I337" s="61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</row>
    <row r="338" spans="2:60">
      <c r="B338" s="60"/>
      <c r="C338" s="59"/>
      <c r="D338" s="60"/>
      <c r="E338" s="58"/>
      <c r="F338" s="59"/>
      <c r="G338" s="59"/>
      <c r="I338" s="61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</row>
    <row r="339" spans="2:60">
      <c r="B339" s="60"/>
      <c r="C339" s="59"/>
      <c r="D339" s="60"/>
      <c r="E339" s="58"/>
      <c r="F339" s="59"/>
      <c r="G339" s="59"/>
      <c r="I339" s="61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</row>
    <row r="340" spans="2:60">
      <c r="B340" s="60"/>
      <c r="C340" s="59"/>
      <c r="D340" s="60"/>
      <c r="E340" s="58"/>
      <c r="F340" s="59"/>
      <c r="G340" s="59"/>
      <c r="I340" s="61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</row>
    <row r="341" spans="2:60">
      <c r="B341" s="60"/>
      <c r="C341" s="59"/>
      <c r="D341" s="60"/>
      <c r="E341" s="58"/>
      <c r="F341" s="59"/>
      <c r="G341" s="59"/>
      <c r="I341" s="61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</row>
    <row r="342" spans="2:60">
      <c r="B342" s="60"/>
      <c r="C342" s="59"/>
      <c r="D342" s="60"/>
      <c r="E342" s="58"/>
      <c r="F342" s="59"/>
      <c r="G342" s="59"/>
      <c r="I342" s="61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</row>
    <row r="343" spans="2:60">
      <c r="B343" s="60"/>
      <c r="C343" s="59"/>
      <c r="D343" s="60"/>
      <c r="E343" s="58"/>
      <c r="F343" s="59"/>
      <c r="G343" s="59"/>
      <c r="I343" s="61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</row>
    <row r="344" spans="2:60">
      <c r="B344" s="60"/>
      <c r="C344" s="59"/>
      <c r="D344" s="60"/>
      <c r="E344" s="58"/>
      <c r="F344" s="59"/>
      <c r="G344" s="59"/>
      <c r="I344" s="61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</row>
    <row r="345" spans="2:60">
      <c r="B345" s="60"/>
      <c r="C345" s="59"/>
      <c r="D345" s="60"/>
      <c r="E345" s="58"/>
      <c r="F345" s="59"/>
      <c r="G345" s="59"/>
      <c r="I345" s="61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</row>
    <row r="346" spans="2:60">
      <c r="B346" s="60"/>
      <c r="C346" s="59"/>
      <c r="D346" s="60"/>
      <c r="E346" s="58"/>
      <c r="F346" s="59"/>
      <c r="G346" s="59"/>
      <c r="I346" s="61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</row>
    <row r="347" spans="2:60">
      <c r="B347" s="60"/>
      <c r="C347" s="59"/>
      <c r="D347" s="60"/>
      <c r="E347" s="58"/>
      <c r="F347" s="59"/>
      <c r="G347" s="59"/>
      <c r="I347" s="61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</row>
    <row r="348" spans="2:60">
      <c r="B348" s="60"/>
      <c r="C348" s="59"/>
      <c r="D348" s="60"/>
      <c r="E348" s="58"/>
      <c r="F348" s="59"/>
      <c r="G348" s="59"/>
      <c r="I348" s="61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</row>
    <row r="349" spans="2:60">
      <c r="B349" s="60"/>
      <c r="C349" s="59"/>
      <c r="D349" s="60"/>
      <c r="E349" s="58"/>
      <c r="F349" s="59"/>
      <c r="G349" s="59"/>
      <c r="I349" s="61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</row>
    <row r="350" spans="2:60">
      <c r="B350" s="60"/>
      <c r="C350" s="59"/>
      <c r="D350" s="60"/>
      <c r="E350" s="58"/>
      <c r="F350" s="59"/>
      <c r="G350" s="59"/>
      <c r="I350" s="61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</row>
    <row r="351" spans="2:60">
      <c r="B351" s="60"/>
      <c r="C351" s="59"/>
      <c r="D351" s="60"/>
      <c r="E351" s="58"/>
      <c r="F351" s="59"/>
      <c r="G351" s="59"/>
      <c r="I351" s="61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</row>
    <row r="352" spans="2:60">
      <c r="B352" s="60"/>
      <c r="C352" s="59"/>
      <c r="D352" s="60"/>
      <c r="E352" s="58"/>
      <c r="F352" s="59"/>
      <c r="G352" s="59"/>
      <c r="I352" s="61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</row>
    <row r="353" spans="3:60">
      <c r="C353" s="63"/>
      <c r="D353" s="62"/>
      <c r="E353" s="36"/>
      <c r="F353" s="63"/>
      <c r="G353" s="63"/>
      <c r="I353" s="61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</row>
    <row r="354" spans="3:60">
      <c r="C354" s="63"/>
      <c r="D354" s="62"/>
      <c r="E354" s="36"/>
      <c r="F354" s="63"/>
      <c r="G354" s="63"/>
      <c r="I354" s="61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</row>
    <row r="355" spans="3:60">
      <c r="C355" s="63"/>
      <c r="D355" s="62"/>
      <c r="E355" s="36"/>
      <c r="F355" s="63"/>
      <c r="G355" s="63"/>
      <c r="I355" s="61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</row>
    <row r="356" spans="3:60">
      <c r="C356" s="63"/>
      <c r="D356" s="62"/>
      <c r="E356" s="36"/>
      <c r="F356" s="63"/>
      <c r="G356" s="63"/>
      <c r="I356" s="61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</row>
    <row r="357" spans="3:60">
      <c r="C357" s="63"/>
      <c r="D357" s="62"/>
      <c r="E357" s="36"/>
      <c r="F357" s="63"/>
      <c r="G357" s="63"/>
      <c r="I357" s="61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</row>
    <row r="358" spans="3:60">
      <c r="C358" s="63"/>
      <c r="D358" s="62"/>
      <c r="E358" s="36"/>
      <c r="F358" s="63"/>
      <c r="G358" s="63"/>
      <c r="I358" s="61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</row>
    <row r="359" spans="3:60">
      <c r="C359" s="63"/>
      <c r="D359" s="62"/>
      <c r="E359" s="36"/>
      <c r="F359" s="63"/>
      <c r="G359" s="63"/>
      <c r="I359" s="61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</row>
    <row r="360" spans="3:60">
      <c r="C360" s="63"/>
      <c r="D360" s="62"/>
      <c r="E360" s="36"/>
      <c r="F360" s="63"/>
      <c r="G360" s="63"/>
      <c r="I360" s="61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</row>
    <row r="361" spans="3:60">
      <c r="C361" s="63"/>
      <c r="D361" s="62"/>
      <c r="E361" s="36"/>
      <c r="F361" s="63"/>
      <c r="G361" s="63"/>
      <c r="I361" s="61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</row>
    <row r="362" spans="3:60">
      <c r="C362" s="63"/>
      <c r="D362" s="62"/>
      <c r="E362" s="36"/>
      <c r="F362" s="63"/>
      <c r="G362" s="63"/>
      <c r="I362" s="61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</row>
    <row r="363" spans="3:60">
      <c r="C363" s="63"/>
      <c r="D363" s="62"/>
      <c r="E363" s="36"/>
      <c r="F363" s="63"/>
      <c r="G363" s="63"/>
      <c r="I363" s="61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</row>
    <row r="364" spans="3:60">
      <c r="C364" s="63"/>
      <c r="D364" s="62"/>
      <c r="E364" s="36"/>
      <c r="F364" s="63"/>
      <c r="G364" s="63"/>
      <c r="I364" s="61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</row>
    <row r="365" spans="3:60">
      <c r="C365" s="63"/>
      <c r="D365" s="62"/>
      <c r="E365" s="36"/>
      <c r="F365" s="63"/>
      <c r="G365" s="63"/>
      <c r="I365" s="61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</row>
    <row r="366" spans="3:60">
      <c r="C366" s="63"/>
      <c r="D366" s="62"/>
      <c r="E366" s="36"/>
      <c r="F366" s="63"/>
      <c r="G366" s="63"/>
      <c r="I366" s="61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</row>
    <row r="367" spans="3:60">
      <c r="C367" s="63"/>
      <c r="D367" s="62"/>
      <c r="E367" s="36"/>
      <c r="F367" s="63"/>
      <c r="G367" s="63"/>
      <c r="I367" s="61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</row>
    <row r="368" spans="3:60">
      <c r="C368" s="63"/>
      <c r="D368" s="62"/>
      <c r="E368" s="36"/>
      <c r="F368" s="63"/>
      <c r="G368" s="63"/>
      <c r="I368" s="61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</row>
    <row r="369" spans="3:60">
      <c r="C369" s="63"/>
      <c r="D369" s="62"/>
      <c r="E369" s="36"/>
      <c r="F369" s="63"/>
      <c r="G369" s="63"/>
      <c r="I369" s="61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</row>
    <row r="370" spans="3:60">
      <c r="C370" s="63"/>
      <c r="D370" s="62"/>
      <c r="E370" s="36"/>
      <c r="F370" s="63"/>
      <c r="G370" s="63"/>
      <c r="I370" s="61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</row>
    <row r="371" spans="3:60">
      <c r="C371" s="63"/>
      <c r="D371" s="62"/>
      <c r="E371" s="36"/>
      <c r="F371" s="63"/>
      <c r="G371" s="63"/>
      <c r="I371" s="61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</row>
    <row r="372" spans="3:60">
      <c r="C372" s="63"/>
      <c r="D372" s="62"/>
      <c r="E372" s="36"/>
      <c r="F372" s="63"/>
      <c r="G372" s="63"/>
      <c r="I372" s="61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</row>
    <row r="373" spans="3:60">
      <c r="C373" s="63"/>
      <c r="D373" s="62"/>
      <c r="E373" s="36"/>
      <c r="F373" s="63"/>
      <c r="G373" s="63"/>
      <c r="I373" s="61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</row>
    <row r="374" spans="3:60">
      <c r="C374" s="63"/>
      <c r="D374" s="62"/>
      <c r="E374" s="36"/>
      <c r="F374" s="63"/>
      <c r="G374" s="63"/>
      <c r="I374" s="61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</row>
    <row r="375" spans="3:60">
      <c r="C375" s="63"/>
      <c r="D375" s="62"/>
      <c r="E375" s="36"/>
      <c r="F375" s="63"/>
      <c r="G375" s="63"/>
      <c r="I375" s="61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</row>
    <row r="376" spans="3:60">
      <c r="C376" s="63"/>
      <c r="D376" s="62"/>
      <c r="E376" s="36"/>
      <c r="F376" s="63"/>
      <c r="G376" s="63"/>
      <c r="I376" s="61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</row>
    <row r="377" spans="3:60">
      <c r="C377" s="63"/>
      <c r="D377" s="62"/>
      <c r="E377" s="36"/>
      <c r="F377" s="63"/>
      <c r="G377" s="63"/>
      <c r="I377" s="61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</row>
    <row r="378" spans="3:60">
      <c r="C378" s="63"/>
      <c r="D378" s="62"/>
      <c r="E378" s="36"/>
      <c r="F378" s="63"/>
      <c r="G378" s="63"/>
      <c r="I378" s="61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</row>
    <row r="379" spans="3:60">
      <c r="C379" s="63"/>
      <c r="D379" s="62"/>
      <c r="E379" s="36"/>
      <c r="F379" s="63"/>
      <c r="G379" s="63"/>
      <c r="I379" s="61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</row>
    <row r="380" spans="3:60">
      <c r="C380" s="63"/>
      <c r="D380" s="62"/>
      <c r="E380" s="36"/>
      <c r="F380" s="63"/>
      <c r="G380" s="63"/>
      <c r="I380" s="61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</row>
    <row r="381" spans="3:60">
      <c r="C381" s="63"/>
      <c r="D381" s="62"/>
      <c r="E381" s="36"/>
      <c r="F381" s="63"/>
      <c r="G381" s="63"/>
      <c r="I381" s="61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</row>
    <row r="382" spans="3:60">
      <c r="C382" s="63"/>
      <c r="D382" s="62"/>
      <c r="E382" s="36"/>
      <c r="F382" s="63"/>
      <c r="G382" s="63"/>
      <c r="I382" s="61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</row>
    <row r="383" spans="3:60">
      <c r="C383" s="63"/>
      <c r="D383" s="62"/>
      <c r="E383" s="36"/>
      <c r="F383" s="63"/>
      <c r="G383" s="63"/>
      <c r="I383" s="61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</row>
    <row r="384" spans="3:60">
      <c r="C384" s="63"/>
      <c r="D384" s="62"/>
      <c r="E384" s="36"/>
      <c r="F384" s="63"/>
      <c r="G384" s="63"/>
      <c r="I384" s="61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</row>
    <row r="385" spans="3:60">
      <c r="C385" s="63"/>
      <c r="D385" s="62"/>
      <c r="E385" s="36"/>
      <c r="F385" s="63"/>
      <c r="G385" s="63"/>
      <c r="I385" s="61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</row>
    <row r="386" spans="3:60">
      <c r="C386" s="63"/>
      <c r="D386" s="62"/>
      <c r="E386" s="36"/>
      <c r="F386" s="63"/>
      <c r="G386" s="63"/>
      <c r="I386" s="61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</row>
    <row r="387" spans="3:60">
      <c r="C387" s="63"/>
      <c r="D387" s="62"/>
      <c r="E387" s="36"/>
      <c r="F387" s="63"/>
      <c r="G387" s="63"/>
      <c r="I387" s="61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</row>
    <row r="388" spans="3:60">
      <c r="C388" s="63"/>
      <c r="D388" s="62"/>
      <c r="E388" s="36"/>
      <c r="F388" s="63"/>
      <c r="G388" s="63"/>
      <c r="I388" s="61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</row>
    <row r="389" spans="3:60">
      <c r="C389" s="63"/>
      <c r="D389" s="62"/>
      <c r="E389" s="36"/>
      <c r="F389" s="63"/>
      <c r="G389" s="63"/>
      <c r="I389" s="61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</row>
    <row r="390" spans="3:60">
      <c r="C390" s="63"/>
      <c r="D390" s="62"/>
      <c r="E390" s="36"/>
      <c r="F390" s="63"/>
      <c r="G390" s="63"/>
      <c r="I390" s="61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</row>
    <row r="391" spans="3:60">
      <c r="C391" s="63"/>
      <c r="D391" s="62"/>
      <c r="E391" s="36"/>
      <c r="F391" s="63"/>
      <c r="G391" s="63"/>
      <c r="I391" s="61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</row>
    <row r="392" spans="3:60">
      <c r="C392" s="63"/>
      <c r="D392" s="62"/>
      <c r="E392" s="36"/>
      <c r="F392" s="63"/>
      <c r="G392" s="63"/>
      <c r="I392" s="61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</row>
    <row r="393" spans="3:60">
      <c r="C393" s="63"/>
      <c r="D393" s="62"/>
      <c r="E393" s="36"/>
      <c r="F393" s="63"/>
      <c r="G393" s="63"/>
      <c r="I393" s="61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</row>
    <row r="394" spans="3:60">
      <c r="C394" s="63"/>
      <c r="D394" s="62"/>
      <c r="E394" s="36"/>
      <c r="F394" s="63"/>
      <c r="G394" s="63"/>
      <c r="I394" s="61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</row>
    <row r="395" spans="3:60">
      <c r="C395" s="63"/>
      <c r="D395" s="62"/>
      <c r="E395" s="36"/>
      <c r="F395" s="63"/>
      <c r="G395" s="63"/>
      <c r="I395" s="61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</row>
    <row r="396" spans="3:60">
      <c r="C396" s="63"/>
      <c r="D396" s="62"/>
      <c r="E396" s="36"/>
      <c r="F396" s="63"/>
      <c r="G396" s="63"/>
      <c r="I396" s="61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</row>
    <row r="397" spans="3:60">
      <c r="C397" s="63"/>
      <c r="D397" s="62"/>
      <c r="E397" s="36"/>
      <c r="F397" s="63"/>
      <c r="G397" s="63"/>
      <c r="I397" s="61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</row>
    <row r="398" spans="3:60">
      <c r="C398" s="63"/>
      <c r="D398" s="62"/>
      <c r="E398" s="36"/>
      <c r="F398" s="63"/>
      <c r="G398" s="63"/>
      <c r="I398" s="61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</row>
    <row r="399" spans="3:60">
      <c r="C399" s="63"/>
      <c r="D399" s="62"/>
      <c r="E399" s="36"/>
      <c r="F399" s="63"/>
      <c r="G399" s="63"/>
      <c r="I399" s="61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</row>
    <row r="400" spans="3:60">
      <c r="C400" s="63"/>
      <c r="D400" s="62"/>
      <c r="E400" s="36"/>
      <c r="F400" s="63"/>
      <c r="G400" s="63"/>
      <c r="I400" s="61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</row>
    <row r="401" spans="3:60">
      <c r="C401" s="63"/>
      <c r="D401" s="62"/>
      <c r="E401" s="36"/>
      <c r="F401" s="63"/>
      <c r="G401" s="63"/>
      <c r="I401" s="61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</row>
    <row r="402" spans="3:60">
      <c r="C402" s="63"/>
      <c r="E402" s="36"/>
      <c r="F402" s="63"/>
      <c r="G402" s="63"/>
      <c r="I402" s="61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</row>
    <row r="403" spans="3:60">
      <c r="C403" s="63"/>
      <c r="E403" s="36"/>
      <c r="F403" s="63"/>
      <c r="G403" s="63"/>
      <c r="I403" s="61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</row>
    <row r="404" spans="3:60">
      <c r="C404" s="63"/>
      <c r="E404" s="36"/>
      <c r="F404" s="63"/>
      <c r="G404" s="63"/>
      <c r="I404" s="61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</row>
    <row r="405" spans="3:60">
      <c r="C405" s="63"/>
      <c r="E405" s="36"/>
      <c r="F405" s="63"/>
      <c r="G405" s="63"/>
      <c r="I405" s="61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</row>
    <row r="406" spans="3:60">
      <c r="C406" s="63"/>
      <c r="E406" s="36"/>
      <c r="F406" s="63"/>
      <c r="G406" s="63"/>
      <c r="I406" s="61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</row>
    <row r="407" spans="3:60">
      <c r="C407" s="63"/>
      <c r="E407" s="36"/>
      <c r="F407" s="63"/>
      <c r="G407" s="63"/>
      <c r="I407" s="61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</row>
    <row r="408" spans="3:60">
      <c r="C408" s="63"/>
      <c r="E408" s="36"/>
      <c r="F408" s="63"/>
      <c r="G408" s="63"/>
      <c r="I408" s="61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</row>
    <row r="409" spans="3:60">
      <c r="C409" s="63"/>
      <c r="E409" s="36"/>
      <c r="F409" s="63"/>
      <c r="G409" s="63"/>
      <c r="I409" s="61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</row>
    <row r="410" spans="3:60">
      <c r="C410" s="63"/>
      <c r="E410" s="36"/>
      <c r="F410" s="63"/>
      <c r="G410" s="63"/>
      <c r="I410" s="61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</row>
    <row r="411" spans="3:60">
      <c r="C411" s="63"/>
      <c r="E411" s="36"/>
      <c r="F411" s="63"/>
      <c r="G411" s="63"/>
      <c r="I411" s="61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</row>
    <row r="412" spans="3:60">
      <c r="C412" s="63"/>
      <c r="E412" s="36"/>
      <c r="F412" s="63"/>
      <c r="G412" s="63"/>
      <c r="I412" s="61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</row>
    <row r="413" spans="3:60">
      <c r="C413" s="63"/>
      <c r="E413" s="36"/>
      <c r="F413" s="63"/>
      <c r="G413" s="63"/>
      <c r="I413" s="61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</row>
    <row r="414" spans="3:60">
      <c r="C414" s="63"/>
      <c r="E414" s="36"/>
      <c r="F414" s="63"/>
      <c r="G414" s="63"/>
      <c r="I414" s="61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</row>
    <row r="415" spans="3:60">
      <c r="C415" s="63"/>
      <c r="E415" s="36"/>
      <c r="F415" s="63"/>
      <c r="G415" s="63"/>
      <c r="I415" s="61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</row>
    <row r="416" spans="3:60">
      <c r="C416" s="63"/>
      <c r="E416" s="36"/>
      <c r="F416" s="63"/>
      <c r="G416" s="63"/>
      <c r="I416" s="61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</row>
    <row r="417" spans="3:60">
      <c r="C417" s="63"/>
      <c r="E417" s="36"/>
      <c r="F417" s="63"/>
      <c r="G417" s="63"/>
      <c r="I417" s="61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</row>
    <row r="418" spans="3:60">
      <c r="C418" s="63"/>
      <c r="E418" s="36"/>
      <c r="F418" s="63"/>
      <c r="G418" s="63"/>
      <c r="I418" s="61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</row>
    <row r="419" spans="3:60">
      <c r="C419" s="63"/>
      <c r="E419" s="36"/>
      <c r="F419" s="63"/>
      <c r="G419" s="63"/>
      <c r="I419" s="61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</row>
    <row r="420" spans="3:60">
      <c r="C420" s="63"/>
      <c r="E420" s="36"/>
      <c r="F420" s="63"/>
      <c r="G420" s="63"/>
      <c r="I420" s="61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</row>
    <row r="421" spans="3:60">
      <c r="C421" s="63"/>
      <c r="E421" s="36"/>
      <c r="F421" s="63"/>
      <c r="G421" s="63"/>
      <c r="I421" s="61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</row>
    <row r="422" spans="3:60">
      <c r="C422" s="63"/>
      <c r="E422" s="36"/>
      <c r="F422" s="63"/>
      <c r="G422" s="63"/>
      <c r="I422" s="61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</row>
    <row r="423" spans="3:60">
      <c r="C423" s="63"/>
      <c r="E423" s="36"/>
      <c r="F423" s="63"/>
      <c r="G423" s="63"/>
      <c r="I423" s="61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</row>
    <row r="424" spans="3:60">
      <c r="C424" s="63"/>
      <c r="E424" s="36"/>
      <c r="F424" s="63"/>
      <c r="G424" s="63"/>
      <c r="I424" s="61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</row>
    <row r="425" spans="3:60">
      <c r="C425" s="63"/>
      <c r="E425" s="36"/>
      <c r="F425" s="63"/>
      <c r="G425" s="63"/>
      <c r="I425" s="61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</row>
    <row r="426" spans="3:60">
      <c r="C426" s="63"/>
      <c r="E426" s="36"/>
      <c r="F426" s="63"/>
      <c r="G426" s="63"/>
      <c r="I426" s="61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</row>
    <row r="427" spans="3:60">
      <c r="C427" s="63"/>
      <c r="E427" s="36"/>
      <c r="F427" s="63"/>
      <c r="G427" s="63"/>
      <c r="I427" s="61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</row>
    <row r="428" spans="3:60">
      <c r="C428" s="63"/>
      <c r="E428" s="36"/>
      <c r="F428" s="63"/>
      <c r="G428" s="63"/>
      <c r="I428" s="61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</row>
    <row r="429" spans="3:60">
      <c r="C429" s="63"/>
      <c r="E429" s="36"/>
      <c r="F429" s="63"/>
      <c r="G429" s="63"/>
      <c r="I429" s="61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</row>
    <row r="430" spans="3:60">
      <c r="C430" s="63"/>
      <c r="E430" s="36"/>
      <c r="F430" s="63"/>
      <c r="G430" s="63"/>
      <c r="I430" s="61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</row>
    <row r="431" spans="3:60">
      <c r="C431" s="63"/>
      <c r="E431" s="36"/>
      <c r="F431" s="63"/>
      <c r="G431" s="63"/>
      <c r="I431" s="61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</row>
    <row r="432" spans="3:60">
      <c r="C432" s="63"/>
      <c r="E432" s="36"/>
      <c r="F432" s="63"/>
      <c r="G432" s="63"/>
      <c r="I432" s="61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</row>
    <row r="433" spans="3:60">
      <c r="C433" s="63"/>
      <c r="E433" s="36"/>
      <c r="F433" s="63"/>
      <c r="G433" s="63"/>
      <c r="I433" s="61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</row>
    <row r="434" spans="3:60">
      <c r="C434" s="63"/>
      <c r="E434" s="36"/>
      <c r="F434" s="63"/>
      <c r="G434" s="63"/>
      <c r="I434" s="61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</row>
    <row r="435" spans="3:60">
      <c r="C435" s="63"/>
      <c r="E435" s="36"/>
      <c r="F435" s="63"/>
      <c r="G435" s="63"/>
      <c r="I435" s="61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</row>
    <row r="436" spans="3:60">
      <c r="C436" s="63"/>
      <c r="E436" s="36"/>
      <c r="F436" s="63"/>
      <c r="G436" s="63"/>
      <c r="I436" s="61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</row>
    <row r="437" spans="3:60">
      <c r="C437" s="63"/>
      <c r="E437" s="36"/>
      <c r="F437" s="63"/>
      <c r="G437" s="63"/>
      <c r="I437" s="61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</row>
    <row r="438" spans="3:60">
      <c r="C438" s="63"/>
      <c r="E438" s="36"/>
      <c r="F438" s="63"/>
      <c r="G438" s="63"/>
      <c r="I438" s="61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</row>
    <row r="439" spans="3:60">
      <c r="C439" s="63"/>
      <c r="E439" s="36"/>
      <c r="F439" s="63"/>
      <c r="G439" s="63"/>
      <c r="I439" s="61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</row>
    <row r="440" spans="3:60">
      <c r="C440" s="63"/>
      <c r="E440" s="36"/>
      <c r="F440" s="63"/>
      <c r="G440" s="63"/>
      <c r="I440" s="61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</row>
    <row r="441" spans="3:60">
      <c r="C441" s="63"/>
      <c r="E441" s="36"/>
      <c r="F441" s="63"/>
      <c r="G441" s="63"/>
      <c r="I441" s="61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</row>
    <row r="442" spans="3:60">
      <c r="C442" s="63"/>
      <c r="E442" s="36"/>
      <c r="F442" s="63"/>
      <c r="G442" s="63"/>
      <c r="I442" s="61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</row>
    <row r="443" spans="3:60">
      <c r="C443" s="63"/>
      <c r="E443" s="36"/>
      <c r="F443" s="63"/>
      <c r="G443" s="63"/>
      <c r="I443" s="61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</row>
    <row r="444" spans="3:60">
      <c r="C444" s="63"/>
      <c r="E444" s="36"/>
      <c r="F444" s="63"/>
      <c r="G444" s="63"/>
      <c r="I444" s="61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</row>
    <row r="445" spans="3:60">
      <c r="C445" s="63"/>
      <c r="E445" s="36"/>
      <c r="F445" s="63"/>
      <c r="G445" s="63"/>
      <c r="I445" s="61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</row>
    <row r="446" spans="3:60">
      <c r="C446" s="63"/>
      <c r="E446" s="36"/>
      <c r="F446" s="63"/>
      <c r="G446" s="63"/>
      <c r="I446" s="61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</row>
    <row r="447" spans="3:60">
      <c r="C447" s="63"/>
      <c r="E447" s="36"/>
      <c r="F447" s="63"/>
      <c r="G447" s="63"/>
      <c r="I447" s="61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</row>
    <row r="448" spans="3:60">
      <c r="C448" s="63"/>
      <c r="E448" s="36"/>
      <c r="F448" s="63"/>
      <c r="G448" s="63"/>
      <c r="I448" s="61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</row>
    <row r="449" spans="3:60">
      <c r="C449" s="63"/>
      <c r="E449" s="36"/>
      <c r="F449" s="63"/>
      <c r="G449" s="63"/>
      <c r="I449" s="61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</row>
    <row r="450" spans="3:60">
      <c r="C450" s="63"/>
      <c r="E450" s="36"/>
      <c r="F450" s="63"/>
      <c r="G450" s="63"/>
      <c r="I450" s="61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</row>
    <row r="451" spans="3:60">
      <c r="C451" s="63"/>
      <c r="E451" s="36"/>
      <c r="F451" s="63"/>
      <c r="G451" s="63"/>
      <c r="I451" s="61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</row>
    <row r="452" spans="3:60">
      <c r="C452" s="63"/>
      <c r="E452" s="36"/>
      <c r="F452" s="63"/>
      <c r="G452" s="63"/>
      <c r="I452" s="61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</row>
    <row r="453" spans="3:60">
      <c r="C453" s="63"/>
      <c r="E453" s="36"/>
      <c r="F453" s="63"/>
      <c r="G453" s="63"/>
      <c r="I453" s="61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</row>
    <row r="454" spans="3:60">
      <c r="C454" s="63"/>
      <c r="E454" s="36"/>
      <c r="F454" s="63"/>
      <c r="G454" s="63"/>
      <c r="I454" s="61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</row>
    <row r="455" spans="3:60">
      <c r="C455" s="63"/>
      <c r="E455" s="36"/>
      <c r="F455" s="63"/>
      <c r="G455" s="63"/>
      <c r="I455" s="61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</row>
    <row r="456" spans="3:60">
      <c r="C456" s="63"/>
      <c r="E456" s="36"/>
      <c r="F456" s="63"/>
      <c r="G456" s="63"/>
      <c r="I456" s="61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</row>
    <row r="457" spans="3:60">
      <c r="C457" s="63"/>
      <c r="E457" s="36"/>
      <c r="F457" s="63"/>
      <c r="G457" s="63"/>
      <c r="I457" s="61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</row>
    <row r="458" spans="3:60">
      <c r="C458" s="63"/>
      <c r="E458" s="36"/>
      <c r="F458" s="63"/>
      <c r="G458" s="63"/>
      <c r="I458" s="61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</row>
    <row r="459" spans="3:60">
      <c r="C459" s="63"/>
      <c r="E459" s="36"/>
      <c r="F459" s="63"/>
      <c r="G459" s="63"/>
      <c r="I459" s="61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</row>
    <row r="460" spans="3:60">
      <c r="C460" s="63"/>
      <c r="E460" s="36"/>
      <c r="F460" s="63"/>
      <c r="G460" s="63"/>
      <c r="I460" s="61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</row>
    <row r="461" spans="3:60">
      <c r="C461" s="63"/>
      <c r="E461" s="36"/>
      <c r="F461" s="63"/>
      <c r="G461" s="63"/>
      <c r="I461" s="61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</row>
    <row r="462" spans="3:60">
      <c r="C462" s="63"/>
      <c r="E462" s="36"/>
      <c r="F462" s="63"/>
      <c r="G462" s="63"/>
      <c r="I462" s="61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</row>
    <row r="463" spans="3:60">
      <c r="C463" s="63"/>
      <c r="E463" s="36"/>
      <c r="F463" s="63"/>
      <c r="G463" s="63"/>
      <c r="I463" s="61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</row>
    <row r="464" spans="3:60">
      <c r="C464" s="63"/>
      <c r="E464" s="36"/>
      <c r="F464" s="63"/>
      <c r="G464" s="63"/>
      <c r="I464" s="61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</row>
    <row r="465" spans="3:60">
      <c r="C465" s="63"/>
      <c r="E465" s="36"/>
      <c r="F465" s="63"/>
      <c r="G465" s="63"/>
      <c r="I465" s="61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</row>
    <row r="466" spans="3:60">
      <c r="C466" s="63"/>
      <c r="E466" s="36"/>
      <c r="F466" s="63"/>
      <c r="G466" s="63"/>
      <c r="I466" s="61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</row>
    <row r="467" spans="3:60">
      <c r="C467" s="63"/>
      <c r="E467" s="36"/>
      <c r="F467" s="63"/>
      <c r="G467" s="63"/>
      <c r="I467" s="61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</row>
    <row r="468" spans="3:60">
      <c r="C468" s="63"/>
      <c r="E468" s="36"/>
      <c r="F468" s="63"/>
      <c r="G468" s="63"/>
      <c r="I468" s="61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</row>
    <row r="469" spans="3:60">
      <c r="C469" s="63"/>
      <c r="E469" s="36"/>
      <c r="F469" s="63"/>
      <c r="G469" s="63"/>
      <c r="I469" s="61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</row>
    <row r="470" spans="3:60">
      <c r="C470" s="63"/>
      <c r="E470" s="36"/>
      <c r="F470" s="63"/>
      <c r="G470" s="63"/>
      <c r="I470" s="61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</row>
    <row r="471" spans="3:60">
      <c r="C471" s="63"/>
      <c r="E471" s="36"/>
      <c r="F471" s="63"/>
      <c r="G471" s="63"/>
      <c r="I471" s="61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</row>
    <row r="472" spans="3:60">
      <c r="C472" s="63"/>
      <c r="E472" s="36"/>
      <c r="F472" s="63"/>
      <c r="G472" s="63"/>
      <c r="I472" s="61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</row>
    <row r="473" spans="3:60">
      <c r="C473" s="63"/>
      <c r="E473" s="36"/>
      <c r="F473" s="63"/>
      <c r="G473" s="63"/>
      <c r="I473" s="61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</row>
    <row r="474" spans="3:60">
      <c r="C474" s="63"/>
      <c r="E474" s="36"/>
      <c r="F474" s="63"/>
      <c r="G474" s="63"/>
      <c r="I474" s="61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</row>
    <row r="475" spans="3:60">
      <c r="C475" s="63"/>
      <c r="E475" s="36"/>
      <c r="F475" s="63"/>
      <c r="G475" s="63"/>
      <c r="I475" s="61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</row>
    <row r="476" spans="3:60">
      <c r="C476" s="63"/>
      <c r="E476" s="36"/>
      <c r="F476" s="63"/>
      <c r="G476" s="63"/>
      <c r="I476" s="61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</row>
    <row r="477" spans="3:60">
      <c r="C477" s="63"/>
      <c r="E477" s="36"/>
      <c r="F477" s="63"/>
      <c r="G477" s="63"/>
      <c r="I477" s="61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</row>
    <row r="478" spans="3:60">
      <c r="C478" s="63"/>
      <c r="E478" s="36"/>
      <c r="F478" s="63"/>
      <c r="G478" s="63"/>
      <c r="I478" s="61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</row>
    <row r="479" spans="3:60">
      <c r="C479" s="63"/>
      <c r="E479" s="36"/>
      <c r="F479" s="63"/>
      <c r="G479" s="63"/>
      <c r="I479" s="61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</row>
    <row r="480" spans="3:60">
      <c r="C480" s="63"/>
      <c r="E480" s="36"/>
      <c r="F480" s="63"/>
      <c r="G480" s="63"/>
      <c r="I480" s="61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</row>
    <row r="481" spans="3:60">
      <c r="C481" s="63"/>
      <c r="E481" s="36"/>
      <c r="F481" s="63"/>
      <c r="G481" s="63"/>
      <c r="I481" s="61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</row>
    <row r="482" spans="3:60">
      <c r="C482" s="63"/>
      <c r="E482" s="36"/>
      <c r="F482" s="63"/>
      <c r="G482" s="63"/>
      <c r="I482" s="61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</row>
    <row r="483" spans="3:60">
      <c r="C483" s="63"/>
      <c r="E483" s="36"/>
      <c r="F483" s="63"/>
      <c r="G483" s="63"/>
      <c r="I483" s="61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</row>
    <row r="484" spans="3:60">
      <c r="C484" s="63"/>
      <c r="E484" s="36"/>
      <c r="F484" s="63"/>
      <c r="G484" s="63"/>
      <c r="I484" s="61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</row>
    <row r="485" spans="3:60">
      <c r="C485" s="63"/>
      <c r="E485" s="36"/>
      <c r="F485" s="63"/>
      <c r="G485" s="63"/>
      <c r="I485" s="61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</row>
    <row r="486" spans="3:60">
      <c r="C486" s="63"/>
      <c r="E486" s="36"/>
      <c r="F486" s="63"/>
      <c r="G486" s="63"/>
      <c r="I486" s="61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</row>
    <row r="487" spans="3:60">
      <c r="C487" s="63"/>
      <c r="E487" s="36"/>
      <c r="F487" s="63"/>
      <c r="G487" s="63"/>
      <c r="I487" s="61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</row>
    <row r="488" spans="3:60">
      <c r="C488" s="63"/>
      <c r="E488" s="36"/>
      <c r="F488" s="63"/>
      <c r="G488" s="63"/>
      <c r="I488" s="61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</row>
    <row r="489" spans="3:60">
      <c r="C489" s="63"/>
      <c r="E489" s="36"/>
      <c r="F489" s="63"/>
      <c r="G489" s="63"/>
      <c r="I489" s="61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</row>
    <row r="490" spans="3:60">
      <c r="C490" s="63"/>
      <c r="E490" s="36"/>
      <c r="F490" s="63"/>
      <c r="G490" s="63"/>
      <c r="I490" s="61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</row>
    <row r="491" spans="3:60">
      <c r="C491" s="63"/>
      <c r="E491" s="36"/>
      <c r="F491" s="63"/>
      <c r="G491" s="63"/>
      <c r="I491" s="61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</row>
    <row r="492" spans="3:60">
      <c r="C492" s="63"/>
      <c r="E492" s="36"/>
      <c r="F492" s="63"/>
      <c r="G492" s="63"/>
      <c r="I492" s="61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</row>
    <row r="493" spans="3:60">
      <c r="C493" s="63"/>
      <c r="E493" s="36"/>
      <c r="F493" s="63"/>
      <c r="G493" s="63"/>
      <c r="I493" s="61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</row>
    <row r="494" spans="3:60">
      <c r="C494" s="63"/>
      <c r="E494" s="36"/>
      <c r="F494" s="63"/>
      <c r="G494" s="63"/>
      <c r="I494" s="61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</row>
    <row r="495" spans="3:60">
      <c r="C495" s="63"/>
      <c r="E495" s="36"/>
      <c r="F495" s="63"/>
      <c r="G495" s="63"/>
      <c r="I495" s="61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</row>
    <row r="496" spans="3:60">
      <c r="C496" s="63"/>
      <c r="E496" s="36"/>
      <c r="F496" s="63"/>
      <c r="G496" s="63"/>
      <c r="I496" s="61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</row>
    <row r="497" spans="3:60">
      <c r="C497" s="63"/>
      <c r="E497" s="36"/>
      <c r="F497" s="63"/>
      <c r="G497" s="63"/>
      <c r="I497" s="61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</row>
    <row r="498" spans="3:60">
      <c r="C498" s="63"/>
      <c r="E498" s="36"/>
      <c r="F498" s="63"/>
      <c r="G498" s="63"/>
      <c r="I498" s="61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</row>
    <row r="499" spans="3:60">
      <c r="C499" s="63"/>
      <c r="E499" s="36"/>
      <c r="F499" s="63"/>
      <c r="G499" s="63"/>
      <c r="I499" s="61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</row>
    <row r="500" spans="3:60">
      <c r="C500" s="63"/>
      <c r="E500" s="36"/>
      <c r="F500" s="63"/>
      <c r="G500" s="63"/>
      <c r="I500" s="61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</row>
    <row r="501" spans="3:60">
      <c r="C501" s="63"/>
      <c r="E501" s="36"/>
      <c r="F501" s="63"/>
      <c r="G501" s="63"/>
      <c r="I501" s="61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</row>
    <row r="502" spans="3:60">
      <c r="C502" s="63"/>
      <c r="E502" s="36"/>
      <c r="F502" s="63"/>
      <c r="G502" s="63"/>
      <c r="I502" s="61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</row>
    <row r="503" spans="3:60">
      <c r="C503" s="63"/>
      <c r="E503" s="36"/>
      <c r="F503" s="63"/>
      <c r="G503" s="63"/>
      <c r="I503" s="61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</row>
    <row r="504" spans="3:60">
      <c r="C504" s="63"/>
      <c r="E504" s="36"/>
      <c r="F504" s="63"/>
      <c r="G504" s="63"/>
      <c r="I504" s="61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</row>
    <row r="505" spans="3:60">
      <c r="C505" s="63"/>
      <c r="E505" s="36"/>
      <c r="F505" s="63"/>
      <c r="G505" s="63"/>
      <c r="I505" s="61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</row>
    <row r="506" spans="3:60">
      <c r="C506" s="63"/>
      <c r="E506" s="36"/>
      <c r="F506" s="63"/>
      <c r="G506" s="63"/>
      <c r="I506" s="61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</row>
    <row r="507" spans="3:60">
      <c r="C507" s="63"/>
      <c r="E507" s="36"/>
      <c r="F507" s="63"/>
      <c r="G507" s="63"/>
      <c r="I507" s="61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</row>
    <row r="508" spans="3:60">
      <c r="C508" s="63"/>
      <c r="E508" s="36"/>
      <c r="F508" s="63"/>
      <c r="G508" s="63"/>
      <c r="I508" s="61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</row>
    <row r="509" spans="3:60">
      <c r="C509" s="63"/>
      <c r="E509" s="36"/>
      <c r="F509" s="63"/>
      <c r="G509" s="63"/>
      <c r="I509" s="61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</row>
    <row r="510" spans="3:60">
      <c r="C510" s="63"/>
      <c r="E510" s="36"/>
      <c r="F510" s="63"/>
      <c r="G510" s="63"/>
      <c r="I510" s="61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</row>
    <row r="511" spans="3:60">
      <c r="C511" s="63"/>
      <c r="E511" s="36"/>
      <c r="F511" s="63"/>
      <c r="G511" s="63"/>
      <c r="I511" s="61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</row>
    <row r="512" spans="3:60">
      <c r="C512" s="63"/>
      <c r="E512" s="36"/>
      <c r="F512" s="63"/>
      <c r="G512" s="63"/>
      <c r="I512" s="61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</row>
    <row r="513" spans="3:60">
      <c r="C513" s="63"/>
      <c r="E513" s="36"/>
      <c r="F513" s="63"/>
      <c r="G513" s="63"/>
      <c r="I513" s="61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</row>
    <row r="514" spans="3:60">
      <c r="C514" s="63"/>
      <c r="E514" s="36"/>
      <c r="F514" s="63"/>
      <c r="G514" s="63"/>
      <c r="I514" s="61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</row>
    <row r="515" spans="3:60">
      <c r="C515" s="63"/>
      <c r="E515" s="36"/>
      <c r="F515" s="63"/>
      <c r="G515" s="63"/>
      <c r="I515" s="61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</row>
    <row r="516" spans="3:60">
      <c r="C516" s="63"/>
      <c r="E516" s="36"/>
      <c r="F516" s="63"/>
      <c r="G516" s="63"/>
      <c r="I516" s="61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</row>
    <row r="517" spans="3:60">
      <c r="C517" s="63"/>
      <c r="E517" s="36"/>
      <c r="F517" s="63"/>
      <c r="G517" s="63"/>
      <c r="I517" s="61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</row>
    <row r="518" spans="3:60">
      <c r="C518" s="63"/>
      <c r="E518" s="36"/>
      <c r="F518" s="63"/>
      <c r="G518" s="63"/>
      <c r="I518" s="61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</row>
    <row r="519" spans="3:60">
      <c r="C519" s="63"/>
      <c r="E519" s="36"/>
      <c r="F519" s="63"/>
      <c r="G519" s="63"/>
      <c r="I519" s="61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</row>
    <row r="520" spans="3:60">
      <c r="C520" s="63"/>
      <c r="E520" s="36"/>
      <c r="F520" s="63"/>
      <c r="G520" s="63"/>
      <c r="I520" s="61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</row>
    <row r="521" spans="3:60">
      <c r="C521" s="63"/>
      <c r="E521" s="36"/>
      <c r="F521" s="63"/>
      <c r="G521" s="63"/>
      <c r="I521" s="61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</row>
    <row r="522" spans="3:60">
      <c r="C522" s="63"/>
      <c r="E522" s="36"/>
      <c r="F522" s="63"/>
      <c r="G522" s="63"/>
      <c r="I522" s="61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</row>
    <row r="523" spans="3:60">
      <c r="C523" s="63"/>
      <c r="E523" s="36"/>
      <c r="F523" s="63"/>
      <c r="G523" s="63"/>
      <c r="I523" s="61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</row>
    <row r="524" spans="3:60">
      <c r="C524" s="63"/>
      <c r="E524" s="36"/>
      <c r="F524" s="63"/>
      <c r="G524" s="63"/>
      <c r="I524" s="61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</row>
    <row r="525" spans="3:60">
      <c r="C525" s="63"/>
      <c r="E525" s="36"/>
      <c r="F525" s="63"/>
      <c r="G525" s="63"/>
      <c r="I525" s="61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</row>
    <row r="526" spans="3:60">
      <c r="C526" s="63"/>
      <c r="E526" s="36"/>
      <c r="F526" s="63"/>
      <c r="G526" s="63"/>
      <c r="I526" s="61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</row>
    <row r="527" spans="3:60">
      <c r="C527" s="63"/>
      <c r="E527" s="36"/>
      <c r="F527" s="63"/>
      <c r="G527" s="63"/>
      <c r="I527" s="61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</row>
    <row r="528" spans="3:60">
      <c r="C528" s="63"/>
      <c r="E528" s="36"/>
      <c r="F528" s="63"/>
      <c r="G528" s="63"/>
      <c r="I528" s="61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</row>
    <row r="529" spans="3:60">
      <c r="C529" s="63"/>
      <c r="E529" s="36"/>
      <c r="F529" s="63"/>
      <c r="G529" s="63"/>
      <c r="I529" s="61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</row>
    <row r="530" spans="3:60">
      <c r="C530" s="63"/>
      <c r="E530" s="36"/>
      <c r="F530" s="63"/>
      <c r="G530" s="63"/>
      <c r="I530" s="61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</row>
    <row r="531" spans="3:60">
      <c r="C531" s="63"/>
      <c r="E531" s="36"/>
      <c r="F531" s="63"/>
      <c r="G531" s="63"/>
      <c r="I531" s="61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</row>
    <row r="532" spans="3:60">
      <c r="C532" s="63"/>
      <c r="E532" s="36"/>
      <c r="F532" s="63"/>
      <c r="G532" s="63"/>
      <c r="I532" s="61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</row>
    <row r="533" spans="3:60">
      <c r="C533" s="63"/>
      <c r="E533" s="36"/>
      <c r="F533" s="63"/>
      <c r="G533" s="63"/>
      <c r="I533" s="61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</row>
    <row r="534" spans="3:60">
      <c r="C534" s="63"/>
      <c r="E534" s="36"/>
      <c r="F534" s="63"/>
      <c r="G534" s="63"/>
      <c r="I534" s="61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</row>
    <row r="535" spans="3:60">
      <c r="C535" s="63"/>
      <c r="E535" s="36"/>
      <c r="F535" s="63"/>
      <c r="G535" s="63"/>
      <c r="I535" s="61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</row>
    <row r="536" spans="3:60">
      <c r="C536" s="63"/>
      <c r="E536" s="36"/>
      <c r="F536" s="63"/>
      <c r="G536" s="63"/>
      <c r="I536" s="61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</row>
    <row r="537" spans="3:60">
      <c r="C537" s="63"/>
      <c r="E537" s="36"/>
      <c r="F537" s="63"/>
      <c r="G537" s="63"/>
      <c r="I537" s="61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</row>
    <row r="538" spans="3:60">
      <c r="C538" s="63"/>
      <c r="E538" s="36"/>
      <c r="F538" s="63"/>
      <c r="G538" s="63"/>
      <c r="I538" s="61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</row>
    <row r="539" spans="3:60">
      <c r="C539" s="63"/>
      <c r="E539" s="36"/>
      <c r="F539" s="63"/>
      <c r="G539" s="63"/>
      <c r="I539" s="61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</row>
    <row r="540" spans="3:60">
      <c r="C540" s="63"/>
      <c r="E540" s="36"/>
      <c r="F540" s="63"/>
      <c r="G540" s="63"/>
      <c r="I540" s="61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</row>
    <row r="541" spans="3:60">
      <c r="C541" s="63"/>
      <c r="E541" s="36"/>
      <c r="F541" s="63"/>
      <c r="G541" s="63"/>
      <c r="I541" s="61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</row>
    <row r="542" spans="3:60">
      <c r="C542" s="63"/>
      <c r="E542" s="36"/>
      <c r="F542" s="63"/>
      <c r="G542" s="63"/>
      <c r="I542" s="61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</row>
    <row r="543" spans="3:60">
      <c r="C543" s="63"/>
      <c r="E543" s="36"/>
      <c r="F543" s="63"/>
      <c r="G543" s="63"/>
      <c r="I543" s="61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</row>
    <row r="544" spans="3:60">
      <c r="C544" s="63"/>
      <c r="E544" s="36"/>
      <c r="F544" s="63"/>
      <c r="G544" s="63"/>
      <c r="I544" s="61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</row>
    <row r="545" spans="3:60">
      <c r="C545" s="63"/>
      <c r="E545" s="36"/>
      <c r="F545" s="63"/>
      <c r="G545" s="63"/>
      <c r="I545" s="61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</row>
    <row r="546" spans="3:60">
      <c r="C546" s="63"/>
      <c r="E546" s="36"/>
      <c r="F546" s="63"/>
      <c r="G546" s="63"/>
      <c r="I546" s="61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</row>
    <row r="547" spans="3:60">
      <c r="C547" s="63"/>
      <c r="E547" s="36"/>
      <c r="F547" s="63"/>
      <c r="G547" s="63"/>
      <c r="I547" s="61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</row>
    <row r="548" spans="3:60">
      <c r="C548" s="63"/>
      <c r="E548" s="36"/>
      <c r="F548" s="63"/>
      <c r="G548" s="63"/>
      <c r="I548" s="61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</row>
    <row r="549" spans="3:60">
      <c r="C549" s="63"/>
      <c r="E549" s="36"/>
      <c r="F549" s="63"/>
      <c r="G549" s="63"/>
      <c r="I549" s="61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</row>
    <row r="550" spans="3:60">
      <c r="C550" s="63"/>
      <c r="E550" s="36"/>
      <c r="F550" s="63"/>
      <c r="G550" s="63"/>
      <c r="I550" s="61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</row>
    <row r="551" spans="3:60">
      <c r="C551" s="63"/>
      <c r="E551" s="36"/>
      <c r="F551" s="63"/>
      <c r="G551" s="63"/>
      <c r="I551" s="61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</row>
    <row r="552" spans="3:60">
      <c r="C552" s="63"/>
      <c r="E552" s="36"/>
      <c r="F552" s="63"/>
      <c r="G552" s="63"/>
      <c r="I552" s="61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</row>
    <row r="553" spans="3:60">
      <c r="C553" s="63"/>
      <c r="E553" s="36"/>
      <c r="F553" s="63"/>
      <c r="G553" s="63"/>
      <c r="I553" s="61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</row>
    <row r="554" spans="3:60">
      <c r="C554" s="63"/>
      <c r="E554" s="36"/>
      <c r="F554" s="63"/>
      <c r="G554" s="63"/>
      <c r="I554" s="61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</row>
    <row r="555" spans="3:60">
      <c r="C555" s="63"/>
      <c r="E555" s="36"/>
      <c r="F555" s="63"/>
      <c r="G555" s="63"/>
      <c r="I555" s="61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</row>
    <row r="556" spans="3:60">
      <c r="C556" s="63"/>
      <c r="E556" s="36"/>
      <c r="F556" s="63"/>
      <c r="G556" s="63"/>
      <c r="I556" s="61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</row>
    <row r="557" spans="3:60">
      <c r="C557" s="63"/>
      <c r="E557" s="36"/>
      <c r="F557" s="63"/>
      <c r="G557" s="63"/>
      <c r="I557" s="61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</row>
    <row r="558" spans="3:60">
      <c r="C558" s="63"/>
      <c r="E558" s="36"/>
      <c r="F558" s="63"/>
      <c r="G558" s="63"/>
      <c r="I558" s="61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</row>
    <row r="559" spans="3:60">
      <c r="C559" s="63"/>
      <c r="E559" s="36"/>
      <c r="F559" s="63"/>
      <c r="G559" s="63"/>
      <c r="I559" s="61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</row>
    <row r="560" spans="3:60">
      <c r="C560" s="63"/>
      <c r="E560" s="36"/>
      <c r="F560" s="63"/>
      <c r="G560" s="63"/>
      <c r="I560" s="61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</row>
    <row r="561" spans="3:60">
      <c r="C561" s="63"/>
      <c r="E561" s="36"/>
      <c r="F561" s="63"/>
      <c r="G561" s="63"/>
      <c r="I561" s="61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</row>
    <row r="562" spans="3:60">
      <c r="C562" s="63"/>
      <c r="E562" s="36"/>
      <c r="F562" s="63"/>
      <c r="G562" s="63"/>
      <c r="I562" s="61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</row>
    <row r="563" spans="3:60">
      <c r="C563" s="63"/>
      <c r="E563" s="36"/>
      <c r="F563" s="63"/>
      <c r="G563" s="63"/>
      <c r="I563" s="61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</row>
    <row r="564" spans="3:60">
      <c r="C564" s="63"/>
      <c r="E564" s="36"/>
      <c r="F564" s="63"/>
      <c r="G564" s="63"/>
      <c r="I564" s="61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</row>
    <row r="565" spans="3:60">
      <c r="C565" s="63"/>
      <c r="E565" s="36"/>
      <c r="F565" s="63"/>
      <c r="G565" s="63"/>
      <c r="I565" s="61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</row>
    <row r="566" spans="3:60">
      <c r="C566" s="63"/>
      <c r="E566" s="36"/>
      <c r="F566" s="63"/>
      <c r="G566" s="63"/>
      <c r="I566" s="61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</row>
    <row r="567" spans="3:60">
      <c r="C567" s="63"/>
      <c r="E567" s="36"/>
      <c r="F567" s="63"/>
      <c r="G567" s="63"/>
      <c r="I567" s="61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</row>
    <row r="568" spans="3:60">
      <c r="C568" s="63"/>
      <c r="E568" s="36"/>
      <c r="F568" s="63"/>
      <c r="G568" s="63"/>
      <c r="I568" s="61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</row>
    <row r="569" spans="3:60">
      <c r="C569" s="63"/>
      <c r="E569" s="36"/>
      <c r="F569" s="63"/>
      <c r="G569" s="63"/>
      <c r="I569" s="61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</row>
    <row r="570" spans="3:60">
      <c r="C570" s="63"/>
      <c r="E570" s="36"/>
      <c r="F570" s="63"/>
      <c r="G570" s="63"/>
      <c r="I570" s="61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</row>
    <row r="571" spans="3:60">
      <c r="C571" s="63"/>
      <c r="E571" s="36"/>
      <c r="F571" s="63"/>
      <c r="G571" s="63"/>
      <c r="I571" s="61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</row>
    <row r="572" spans="3:60">
      <c r="C572" s="63"/>
      <c r="E572" s="36"/>
      <c r="F572" s="63"/>
      <c r="G572" s="63"/>
      <c r="I572" s="61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</row>
    <row r="573" spans="3:60">
      <c r="C573" s="63"/>
      <c r="E573" s="36"/>
      <c r="F573" s="63"/>
      <c r="G573" s="63"/>
      <c r="I573" s="61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</row>
    <row r="574" spans="3:60">
      <c r="C574" s="63"/>
      <c r="E574" s="36"/>
      <c r="F574" s="63"/>
      <c r="G574" s="63"/>
      <c r="I574" s="61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</row>
    <row r="575" spans="3:60">
      <c r="C575" s="63"/>
      <c r="E575" s="36"/>
      <c r="F575" s="63"/>
      <c r="G575" s="63"/>
      <c r="I575" s="61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</row>
    <row r="576" spans="3:60">
      <c r="C576" s="63"/>
      <c r="E576" s="36"/>
      <c r="F576" s="63"/>
      <c r="G576" s="63"/>
      <c r="I576" s="61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</row>
    <row r="577" spans="3:60">
      <c r="C577" s="63"/>
      <c r="E577" s="36"/>
      <c r="F577" s="63"/>
      <c r="G577" s="63"/>
      <c r="I577" s="61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</row>
    <row r="578" spans="3:60">
      <c r="C578" s="63"/>
      <c r="E578" s="36"/>
      <c r="F578" s="63"/>
      <c r="G578" s="63"/>
      <c r="I578" s="61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</row>
    <row r="579" spans="3:60">
      <c r="C579" s="63"/>
      <c r="E579" s="36"/>
      <c r="F579" s="63"/>
      <c r="G579" s="63"/>
      <c r="I579" s="61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</row>
    <row r="580" spans="3:60">
      <c r="C580" s="63"/>
      <c r="E580" s="36"/>
      <c r="F580" s="63"/>
      <c r="G580" s="63"/>
      <c r="I580" s="61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</row>
    <row r="581" spans="3:60">
      <c r="C581" s="63"/>
      <c r="E581" s="36"/>
      <c r="F581" s="63"/>
      <c r="G581" s="63"/>
      <c r="I581" s="61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</row>
    <row r="582" spans="3:60">
      <c r="C582" s="63"/>
      <c r="E582" s="36"/>
      <c r="F582" s="63"/>
      <c r="G582" s="63"/>
      <c r="I582" s="61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</row>
    <row r="583" spans="3:60">
      <c r="C583" s="63"/>
      <c r="E583" s="36"/>
      <c r="F583" s="63"/>
      <c r="G583" s="63"/>
      <c r="I583" s="61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</row>
    <row r="584" spans="3:60">
      <c r="C584" s="63"/>
      <c r="E584" s="36"/>
      <c r="F584" s="63"/>
      <c r="G584" s="63"/>
      <c r="I584" s="61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</row>
    <row r="585" spans="3:60">
      <c r="C585" s="63"/>
      <c r="E585" s="36"/>
      <c r="F585" s="63"/>
      <c r="G585" s="63"/>
      <c r="I585" s="61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</row>
    <row r="586" spans="3:60">
      <c r="C586" s="63"/>
      <c r="E586" s="36"/>
      <c r="F586" s="63"/>
      <c r="G586" s="63"/>
      <c r="I586" s="61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</row>
    <row r="587" spans="3:60">
      <c r="C587" s="63"/>
      <c r="E587" s="36"/>
      <c r="F587" s="63"/>
      <c r="G587" s="63"/>
      <c r="I587" s="61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</row>
    <row r="588" spans="3:60">
      <c r="C588" s="63"/>
      <c r="E588" s="36"/>
      <c r="F588" s="63"/>
      <c r="G588" s="63"/>
      <c r="I588" s="61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</row>
    <row r="589" spans="3:60">
      <c r="C589" s="63"/>
      <c r="E589" s="36"/>
      <c r="F589" s="63"/>
      <c r="G589" s="63"/>
      <c r="I589" s="61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</row>
    <row r="590" spans="3:60">
      <c r="C590" s="63"/>
      <c r="E590" s="36"/>
      <c r="F590" s="63"/>
      <c r="G590" s="63"/>
      <c r="I590" s="61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</row>
    <row r="591" spans="3:60">
      <c r="C591" s="63"/>
      <c r="E591" s="36"/>
      <c r="F591" s="63"/>
      <c r="G591" s="63"/>
      <c r="I591" s="61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</row>
    <row r="592" spans="3:60">
      <c r="C592" s="63"/>
      <c r="E592" s="36"/>
      <c r="F592" s="63"/>
      <c r="G592" s="63"/>
      <c r="I592" s="61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</row>
    <row r="593" spans="3:60">
      <c r="C593" s="63"/>
      <c r="E593" s="36"/>
      <c r="F593" s="63"/>
      <c r="G593" s="63"/>
      <c r="I593" s="61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</row>
    <row r="594" spans="3:60">
      <c r="C594" s="63"/>
      <c r="E594" s="36"/>
      <c r="F594" s="63"/>
      <c r="G594" s="63"/>
      <c r="I594" s="61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</row>
    <row r="595" spans="3:60">
      <c r="C595" s="63"/>
      <c r="E595" s="36"/>
      <c r="F595" s="63"/>
      <c r="G595" s="63"/>
      <c r="I595" s="61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</row>
    <row r="596" spans="3:60">
      <c r="C596" s="63"/>
      <c r="E596" s="36"/>
      <c r="F596" s="63"/>
      <c r="G596" s="63"/>
      <c r="I596" s="61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</row>
    <row r="597" spans="3:60">
      <c r="C597" s="63"/>
      <c r="E597" s="36"/>
      <c r="F597" s="63"/>
      <c r="G597" s="63"/>
      <c r="I597" s="61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</row>
    <row r="598" spans="3:60">
      <c r="C598" s="63"/>
      <c r="E598" s="36"/>
      <c r="F598" s="63"/>
      <c r="G598" s="63"/>
      <c r="I598" s="61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</row>
    <row r="599" spans="3:60">
      <c r="C599" s="63"/>
      <c r="E599" s="36"/>
      <c r="F599" s="63"/>
      <c r="G599" s="63"/>
      <c r="I599" s="61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</row>
    <row r="600" spans="3:60">
      <c r="C600" s="63"/>
      <c r="E600" s="36"/>
      <c r="F600" s="63"/>
      <c r="G600" s="63"/>
      <c r="I600" s="61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</row>
    <row r="601" spans="3:60">
      <c r="C601" s="63"/>
      <c r="E601" s="36"/>
      <c r="F601" s="63"/>
      <c r="G601" s="63"/>
      <c r="I601" s="61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</row>
    <row r="602" spans="3:60">
      <c r="C602" s="63"/>
      <c r="E602" s="36"/>
      <c r="F602" s="63"/>
      <c r="G602" s="63"/>
      <c r="I602" s="61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</row>
    <row r="603" spans="3:60">
      <c r="C603" s="63"/>
      <c r="E603" s="36"/>
      <c r="F603" s="63"/>
      <c r="G603" s="63"/>
      <c r="I603" s="61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</row>
    <row r="604" spans="3:60">
      <c r="C604" s="63"/>
      <c r="E604" s="36"/>
      <c r="F604" s="63"/>
      <c r="G604" s="63"/>
      <c r="I604" s="61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</row>
    <row r="605" spans="3:60">
      <c r="C605" s="63"/>
      <c r="E605" s="36"/>
      <c r="F605" s="63"/>
      <c r="G605" s="63"/>
      <c r="I605" s="61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</row>
    <row r="606" spans="3:60">
      <c r="C606" s="63"/>
      <c r="E606" s="36"/>
      <c r="F606" s="63"/>
      <c r="G606" s="63"/>
      <c r="I606" s="61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</row>
    <row r="607" spans="3:60">
      <c r="C607" s="63"/>
      <c r="E607" s="36"/>
      <c r="F607" s="63"/>
      <c r="G607" s="63"/>
      <c r="I607" s="61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</row>
    <row r="608" spans="3:60">
      <c r="C608" s="63"/>
      <c r="E608" s="36"/>
      <c r="F608" s="63"/>
      <c r="G608" s="63"/>
      <c r="I608" s="61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</row>
    <row r="609" spans="3:60">
      <c r="C609" s="63"/>
      <c r="E609" s="36"/>
      <c r="F609" s="63"/>
      <c r="G609" s="63"/>
      <c r="I609" s="61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</row>
    <row r="610" spans="3:60">
      <c r="C610" s="63"/>
      <c r="E610" s="36"/>
      <c r="F610" s="63"/>
      <c r="G610" s="63"/>
      <c r="I610" s="61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</row>
    <row r="611" spans="3:60">
      <c r="C611" s="63"/>
      <c r="E611" s="36"/>
      <c r="F611" s="63"/>
      <c r="G611" s="63"/>
      <c r="I611" s="61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</row>
    <row r="612" spans="3:60">
      <c r="C612" s="63"/>
      <c r="E612" s="36"/>
      <c r="F612" s="63"/>
      <c r="G612" s="63"/>
      <c r="I612" s="61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</row>
    <row r="613" spans="3:60">
      <c r="C613" s="63"/>
      <c r="E613" s="36"/>
      <c r="F613" s="63"/>
      <c r="G613" s="63"/>
      <c r="I613" s="61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</row>
    <row r="614" spans="3:60">
      <c r="C614" s="63"/>
      <c r="E614" s="36"/>
      <c r="F614" s="63"/>
      <c r="G614" s="63"/>
      <c r="I614" s="61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</row>
    <row r="615" spans="3:60">
      <c r="C615" s="63"/>
      <c r="E615" s="36"/>
      <c r="F615" s="63"/>
      <c r="G615" s="63"/>
      <c r="I615" s="61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</row>
    <row r="616" spans="3:60">
      <c r="C616" s="63"/>
      <c r="E616" s="36"/>
      <c r="F616" s="63"/>
      <c r="G616" s="63"/>
      <c r="I616" s="61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</row>
    <row r="617" spans="3:60">
      <c r="C617" s="63"/>
      <c r="E617" s="36"/>
      <c r="F617" s="63"/>
      <c r="G617" s="63"/>
      <c r="I617" s="61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</row>
    <row r="618" spans="3:60">
      <c r="C618" s="63"/>
      <c r="E618" s="36"/>
      <c r="F618" s="63"/>
      <c r="G618" s="63"/>
      <c r="I618" s="61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</row>
    <row r="619" spans="3:60">
      <c r="C619" s="63"/>
      <c r="E619" s="36"/>
      <c r="F619" s="63"/>
      <c r="G619" s="63"/>
      <c r="I619" s="61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</row>
    <row r="620" spans="3:60">
      <c r="C620" s="63"/>
      <c r="E620" s="36"/>
      <c r="F620" s="63"/>
      <c r="G620" s="63"/>
      <c r="I620" s="61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</row>
    <row r="621" spans="3:60">
      <c r="C621" s="63"/>
      <c r="E621" s="36"/>
      <c r="F621" s="63"/>
      <c r="G621" s="63"/>
      <c r="I621" s="61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</row>
    <row r="622" spans="3:60">
      <c r="C622" s="63"/>
      <c r="E622" s="36"/>
      <c r="F622" s="63"/>
      <c r="G622" s="63"/>
      <c r="I622" s="61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</row>
    <row r="623" spans="3:60">
      <c r="C623" s="63"/>
      <c r="E623" s="36"/>
      <c r="F623" s="63"/>
      <c r="G623" s="63"/>
      <c r="I623" s="61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</row>
    <row r="624" spans="3:60">
      <c r="C624" s="63"/>
      <c r="E624" s="36"/>
      <c r="F624" s="63"/>
      <c r="G624" s="63"/>
      <c r="I624" s="61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</row>
    <row r="625" spans="3:60">
      <c r="C625" s="63"/>
      <c r="E625" s="36"/>
      <c r="F625" s="63"/>
      <c r="G625" s="63"/>
      <c r="I625" s="61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</row>
    <row r="626" spans="3:60">
      <c r="C626" s="63"/>
      <c r="E626" s="36"/>
      <c r="F626" s="63"/>
      <c r="G626" s="63"/>
      <c r="I626" s="61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</row>
    <row r="627" spans="3:60">
      <c r="C627" s="63"/>
      <c r="E627" s="36"/>
      <c r="F627" s="63"/>
      <c r="G627" s="63"/>
      <c r="I627" s="61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</row>
    <row r="628" spans="3:60">
      <c r="C628" s="63"/>
      <c r="E628" s="36"/>
      <c r="F628" s="63"/>
      <c r="G628" s="63"/>
      <c r="I628" s="61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</row>
    <row r="629" spans="3:60">
      <c r="C629" s="63"/>
      <c r="E629" s="36"/>
      <c r="F629" s="63"/>
      <c r="G629" s="63"/>
      <c r="I629" s="61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</row>
    <row r="630" spans="3:60">
      <c r="C630" s="63"/>
      <c r="E630" s="36"/>
      <c r="F630" s="63"/>
      <c r="G630" s="63"/>
      <c r="I630" s="61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</row>
    <row r="631" spans="3:60">
      <c r="C631" s="63"/>
      <c r="E631" s="36"/>
      <c r="F631" s="63"/>
      <c r="G631" s="63"/>
      <c r="I631" s="61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</row>
    <row r="632" spans="3:60">
      <c r="C632" s="63"/>
      <c r="E632" s="36"/>
      <c r="F632" s="63"/>
      <c r="G632" s="63"/>
      <c r="I632" s="61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</row>
    <row r="633" spans="3:60">
      <c r="C633" s="63"/>
      <c r="E633" s="36"/>
      <c r="F633" s="63"/>
      <c r="G633" s="63"/>
      <c r="I633" s="61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</row>
    <row r="634" spans="3:60">
      <c r="C634" s="63"/>
      <c r="E634" s="36"/>
      <c r="F634" s="63"/>
      <c r="G634" s="63"/>
      <c r="I634" s="61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</row>
    <row r="635" spans="3:60">
      <c r="C635" s="63"/>
      <c r="E635" s="36"/>
      <c r="F635" s="63"/>
      <c r="G635" s="63"/>
      <c r="I635" s="61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</row>
    <row r="636" spans="3:60">
      <c r="C636" s="63"/>
      <c r="E636" s="36"/>
      <c r="F636" s="63"/>
      <c r="G636" s="63"/>
      <c r="I636" s="61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</row>
    <row r="637" spans="3:60">
      <c r="C637" s="63"/>
      <c r="E637" s="36"/>
      <c r="F637" s="63"/>
      <c r="G637" s="63"/>
      <c r="I637" s="61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</row>
    <row r="638" spans="3:60">
      <c r="C638" s="63"/>
      <c r="E638" s="36"/>
      <c r="F638" s="63"/>
      <c r="G638" s="63"/>
      <c r="I638" s="61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</row>
    <row r="639" spans="3:60">
      <c r="C639" s="63"/>
      <c r="E639" s="36"/>
      <c r="F639" s="63"/>
      <c r="G639" s="63"/>
      <c r="I639" s="61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</row>
    <row r="640" spans="3:60">
      <c r="C640" s="63"/>
      <c r="E640" s="36"/>
      <c r="F640" s="63"/>
      <c r="G640" s="63"/>
      <c r="I640" s="61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</row>
    <row r="641" spans="3:60">
      <c r="C641" s="63"/>
      <c r="E641" s="36"/>
      <c r="F641" s="63"/>
      <c r="G641" s="63"/>
      <c r="I641" s="61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</row>
    <row r="642" spans="3:60">
      <c r="C642" s="63"/>
      <c r="E642" s="36"/>
      <c r="F642" s="63"/>
      <c r="G642" s="63"/>
      <c r="I642" s="61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</row>
    <row r="643" spans="3:60">
      <c r="C643" s="63"/>
      <c r="E643" s="36"/>
      <c r="F643" s="63"/>
      <c r="G643" s="63"/>
      <c r="I643" s="61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</row>
    <row r="644" spans="3:60">
      <c r="C644" s="63"/>
      <c r="E644" s="36"/>
      <c r="F644" s="63"/>
      <c r="G644" s="63"/>
      <c r="I644" s="61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</row>
    <row r="645" spans="3:60">
      <c r="C645" s="63"/>
      <c r="E645" s="36"/>
      <c r="F645" s="63"/>
      <c r="G645" s="63"/>
      <c r="I645" s="61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</row>
    <row r="646" spans="3:60">
      <c r="C646" s="63"/>
      <c r="E646" s="36"/>
      <c r="F646" s="63"/>
      <c r="G646" s="63"/>
      <c r="I646" s="61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</row>
    <row r="647" spans="3:60">
      <c r="C647" s="63"/>
      <c r="E647" s="36"/>
      <c r="F647" s="63"/>
      <c r="G647" s="63"/>
      <c r="I647" s="61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</row>
    <row r="648" spans="3:60">
      <c r="C648" s="63"/>
      <c r="E648" s="36"/>
      <c r="F648" s="63"/>
      <c r="G648" s="63"/>
      <c r="I648" s="61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</row>
    <row r="649" spans="3:60">
      <c r="C649" s="63"/>
      <c r="E649" s="36"/>
      <c r="F649" s="63"/>
      <c r="G649" s="63"/>
      <c r="I649" s="61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</row>
    <row r="650" spans="3:60">
      <c r="C650" s="63"/>
      <c r="E650" s="36"/>
      <c r="F650" s="63"/>
      <c r="G650" s="63"/>
      <c r="I650" s="61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</row>
    <row r="651" spans="3:60">
      <c r="C651" s="63"/>
      <c r="E651" s="36"/>
      <c r="F651" s="63"/>
      <c r="G651" s="63"/>
      <c r="I651" s="61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</row>
    <row r="652" spans="3:60">
      <c r="C652" s="63"/>
      <c r="E652" s="36"/>
      <c r="F652" s="63"/>
      <c r="G652" s="63"/>
      <c r="I652" s="61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</row>
    <row r="653" spans="3:60">
      <c r="C653" s="63"/>
      <c r="E653" s="36"/>
      <c r="F653" s="63"/>
      <c r="G653" s="63"/>
      <c r="I653" s="61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</row>
    <row r="654" spans="3:60">
      <c r="C654" s="63"/>
      <c r="E654" s="36"/>
      <c r="F654" s="63"/>
      <c r="G654" s="63"/>
      <c r="I654" s="61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</row>
    <row r="655" spans="3:60">
      <c r="C655" s="63"/>
      <c r="E655" s="36"/>
      <c r="F655" s="63"/>
      <c r="G655" s="63"/>
      <c r="I655" s="61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</row>
    <row r="656" spans="3:60">
      <c r="C656" s="63"/>
      <c r="E656" s="36"/>
      <c r="F656" s="63"/>
      <c r="G656" s="63"/>
      <c r="I656" s="61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</row>
    <row r="657" spans="3:60">
      <c r="C657" s="63"/>
      <c r="E657" s="36"/>
      <c r="F657" s="63"/>
      <c r="G657" s="63"/>
      <c r="I657" s="61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</row>
    <row r="658" spans="3:60">
      <c r="C658" s="63"/>
      <c r="E658" s="36"/>
      <c r="F658" s="63"/>
      <c r="G658" s="63"/>
      <c r="I658" s="61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</row>
    <row r="659" spans="3:60">
      <c r="C659" s="63"/>
      <c r="E659" s="36"/>
      <c r="F659" s="63"/>
      <c r="G659" s="63"/>
      <c r="I659" s="61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</row>
    <row r="660" spans="3:60">
      <c r="C660" s="63"/>
      <c r="E660" s="36"/>
      <c r="F660" s="63"/>
      <c r="G660" s="63"/>
      <c r="I660" s="61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</row>
    <row r="661" spans="3:60">
      <c r="C661" s="63"/>
      <c r="E661" s="36"/>
      <c r="F661" s="63"/>
      <c r="G661" s="63"/>
      <c r="I661" s="61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</row>
    <row r="662" spans="3:60">
      <c r="C662" s="63"/>
      <c r="E662" s="36"/>
      <c r="F662" s="63"/>
      <c r="G662" s="63"/>
      <c r="I662" s="61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</row>
    <row r="663" spans="3:60">
      <c r="C663" s="63"/>
      <c r="E663" s="36"/>
      <c r="F663" s="63"/>
      <c r="G663" s="63"/>
      <c r="I663" s="61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</row>
    <row r="664" spans="3:60">
      <c r="C664" s="63"/>
      <c r="E664" s="36"/>
      <c r="F664" s="63"/>
      <c r="G664" s="63"/>
      <c r="I664" s="61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</row>
    <row r="665" spans="3:60">
      <c r="C665" s="63"/>
      <c r="E665" s="36"/>
      <c r="F665" s="63"/>
      <c r="G665" s="63"/>
      <c r="I665" s="61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</row>
    <row r="666" spans="3:60">
      <c r="C666" s="63"/>
      <c r="E666" s="36"/>
      <c r="F666" s="63"/>
      <c r="G666" s="63"/>
      <c r="I666" s="61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</row>
    <row r="667" spans="3:60">
      <c r="C667" s="63"/>
      <c r="E667" s="36"/>
      <c r="F667" s="63"/>
      <c r="G667" s="63"/>
      <c r="I667" s="61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</row>
    <row r="668" spans="3:60">
      <c r="C668" s="63"/>
      <c r="E668" s="36"/>
      <c r="F668" s="63"/>
      <c r="G668" s="63"/>
      <c r="I668" s="61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</row>
    <row r="669" spans="3:60">
      <c r="C669" s="63"/>
      <c r="E669" s="36"/>
      <c r="F669" s="63"/>
      <c r="G669" s="63"/>
      <c r="I669" s="61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</row>
    <row r="670" spans="3:60">
      <c r="C670" s="63"/>
      <c r="E670" s="36"/>
      <c r="F670" s="63"/>
      <c r="G670" s="63"/>
      <c r="I670" s="61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</row>
    <row r="671" spans="3:60">
      <c r="C671" s="63"/>
      <c r="E671" s="36"/>
      <c r="F671" s="63"/>
      <c r="G671" s="63"/>
      <c r="I671" s="61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</row>
    <row r="672" spans="3:60">
      <c r="C672" s="63"/>
      <c r="E672" s="36"/>
      <c r="F672" s="63"/>
      <c r="G672" s="63"/>
      <c r="I672" s="61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</row>
    <row r="673" spans="3:60">
      <c r="C673" s="63"/>
      <c r="E673" s="36"/>
      <c r="F673" s="63"/>
      <c r="G673" s="63"/>
      <c r="I673" s="61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</row>
    <row r="674" spans="3:60">
      <c r="C674" s="63"/>
      <c r="E674" s="36"/>
      <c r="F674" s="63"/>
      <c r="G674" s="63"/>
      <c r="I674" s="61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</row>
    <row r="675" spans="3:60">
      <c r="C675" s="63"/>
      <c r="E675" s="36"/>
      <c r="F675" s="63"/>
      <c r="G675" s="63"/>
      <c r="I675" s="61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</row>
    <row r="676" spans="3:60">
      <c r="C676" s="63"/>
      <c r="E676" s="36"/>
      <c r="F676" s="63"/>
      <c r="G676" s="63"/>
      <c r="I676" s="61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</row>
    <row r="677" spans="3:60">
      <c r="C677" s="63"/>
      <c r="E677" s="36"/>
      <c r="F677" s="63"/>
      <c r="G677" s="63"/>
      <c r="I677" s="61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</row>
    <row r="678" spans="3:60">
      <c r="C678" s="63"/>
      <c r="E678" s="36"/>
      <c r="F678" s="63"/>
      <c r="G678" s="63"/>
      <c r="I678" s="61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</row>
    <row r="679" spans="3:60">
      <c r="C679" s="63"/>
      <c r="E679" s="36"/>
      <c r="F679" s="63"/>
      <c r="G679" s="63"/>
      <c r="I679" s="61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</row>
    <row r="680" spans="3:60">
      <c r="C680" s="63"/>
      <c r="E680" s="36"/>
      <c r="F680" s="63"/>
      <c r="G680" s="63"/>
      <c r="I680" s="61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</row>
    <row r="681" spans="3:60">
      <c r="C681" s="63"/>
      <c r="E681" s="36"/>
      <c r="F681" s="63"/>
      <c r="G681" s="63"/>
      <c r="I681" s="61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</row>
    <row r="682" spans="3:60">
      <c r="C682" s="63"/>
      <c r="E682" s="36"/>
      <c r="F682" s="63"/>
      <c r="G682" s="63"/>
      <c r="I682" s="61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</row>
    <row r="683" spans="3:60">
      <c r="C683" s="63"/>
      <c r="E683" s="36"/>
      <c r="F683" s="63"/>
      <c r="G683" s="63"/>
      <c r="I683" s="61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</row>
    <row r="684" spans="3:60">
      <c r="C684" s="63"/>
      <c r="E684" s="36"/>
      <c r="F684" s="63"/>
      <c r="G684" s="63"/>
      <c r="I684" s="61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</row>
    <row r="685" spans="3:60">
      <c r="C685" s="63"/>
      <c r="E685" s="36"/>
      <c r="F685" s="63"/>
      <c r="G685" s="63"/>
      <c r="I685" s="61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</row>
    <row r="686" spans="3:60">
      <c r="C686" s="63"/>
      <c r="E686" s="36"/>
      <c r="F686" s="63"/>
      <c r="G686" s="63"/>
      <c r="I686" s="61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</row>
    <row r="687" spans="3:60">
      <c r="C687" s="63"/>
      <c r="E687" s="36"/>
      <c r="F687" s="63"/>
      <c r="G687" s="63"/>
      <c r="I687" s="61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</row>
    <row r="688" spans="3:60">
      <c r="C688" s="63"/>
      <c r="E688" s="36"/>
      <c r="F688" s="63"/>
      <c r="G688" s="63"/>
      <c r="I688" s="61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</row>
    <row r="689" spans="3:60">
      <c r="C689" s="63"/>
      <c r="E689" s="36"/>
      <c r="F689" s="63"/>
      <c r="G689" s="63"/>
      <c r="I689" s="61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</row>
    <row r="690" spans="3:60">
      <c r="C690" s="63"/>
      <c r="E690" s="36"/>
      <c r="F690" s="63"/>
      <c r="G690" s="63"/>
      <c r="I690" s="61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</row>
    <row r="691" spans="3:60">
      <c r="C691" s="63"/>
      <c r="E691" s="36"/>
      <c r="F691" s="63"/>
      <c r="G691" s="63"/>
      <c r="I691" s="61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</row>
    <row r="692" spans="3:60">
      <c r="C692" s="63"/>
      <c r="E692" s="36"/>
      <c r="F692" s="63"/>
      <c r="G692" s="63"/>
      <c r="I692" s="61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</row>
    <row r="693" spans="3:60">
      <c r="C693" s="63"/>
      <c r="E693" s="36"/>
      <c r="F693" s="63"/>
      <c r="G693" s="63"/>
      <c r="I693" s="61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</row>
    <row r="694" spans="3:60">
      <c r="C694" s="63"/>
      <c r="E694" s="36"/>
      <c r="F694" s="63"/>
      <c r="G694" s="63"/>
      <c r="I694" s="61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</row>
    <row r="695" spans="3:60">
      <c r="C695" s="63"/>
      <c r="E695" s="36"/>
      <c r="F695" s="63"/>
      <c r="G695" s="63"/>
      <c r="I695" s="61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</row>
    <row r="696" spans="3:60">
      <c r="C696" s="63"/>
      <c r="E696" s="36"/>
      <c r="F696" s="63"/>
      <c r="G696" s="63"/>
      <c r="I696" s="61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</row>
    <row r="697" spans="3:60">
      <c r="C697" s="63"/>
      <c r="E697" s="36"/>
      <c r="F697" s="63"/>
      <c r="G697" s="63"/>
      <c r="I697" s="61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</row>
    <row r="698" spans="3:60">
      <c r="C698" s="63"/>
      <c r="E698" s="36"/>
      <c r="F698" s="63"/>
      <c r="G698" s="63"/>
      <c r="I698" s="61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</row>
    <row r="699" spans="3:60">
      <c r="C699" s="63"/>
      <c r="E699" s="36"/>
      <c r="F699" s="63"/>
      <c r="G699" s="63"/>
      <c r="I699" s="61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</row>
    <row r="700" spans="3:60">
      <c r="C700" s="63"/>
      <c r="E700" s="36"/>
      <c r="F700" s="63"/>
      <c r="G700" s="63"/>
      <c r="I700" s="61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</row>
    <row r="701" spans="3:60">
      <c r="C701" s="63"/>
      <c r="E701" s="36"/>
      <c r="F701" s="63"/>
      <c r="G701" s="63"/>
      <c r="I701" s="61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</row>
    <row r="702" spans="3:60">
      <c r="C702" s="63"/>
      <c r="E702" s="36"/>
      <c r="F702" s="63"/>
      <c r="G702" s="63"/>
      <c r="I702" s="61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</row>
    <row r="703" spans="3:60">
      <c r="C703" s="63"/>
      <c r="E703" s="36"/>
      <c r="F703" s="63"/>
      <c r="G703" s="63"/>
      <c r="I703" s="61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</row>
    <row r="704" spans="3:60">
      <c r="C704" s="63"/>
      <c r="E704" s="36"/>
      <c r="F704" s="63"/>
      <c r="G704" s="63"/>
      <c r="I704" s="61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</row>
    <row r="705" spans="3:60">
      <c r="C705" s="63"/>
      <c r="E705" s="36"/>
      <c r="F705" s="63"/>
      <c r="G705" s="63"/>
      <c r="I705" s="61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</row>
    <row r="706" spans="3:60">
      <c r="C706" s="63"/>
      <c r="E706" s="36"/>
      <c r="F706" s="63"/>
      <c r="G706" s="63"/>
      <c r="I706" s="61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</row>
    <row r="707" spans="3:60">
      <c r="C707" s="63"/>
      <c r="E707" s="36"/>
      <c r="F707" s="63"/>
      <c r="G707" s="63"/>
      <c r="I707" s="61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</row>
    <row r="708" spans="3:60">
      <c r="C708" s="63"/>
      <c r="E708" s="36"/>
      <c r="F708" s="63"/>
      <c r="G708" s="63"/>
      <c r="I708" s="61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</row>
    <row r="709" spans="3:60">
      <c r="C709" s="63"/>
      <c r="E709" s="36"/>
      <c r="F709" s="63"/>
      <c r="G709" s="63"/>
      <c r="I709" s="61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</row>
    <row r="710" spans="3:60">
      <c r="C710" s="63"/>
      <c r="E710" s="36"/>
      <c r="F710" s="63"/>
      <c r="G710" s="63"/>
      <c r="I710" s="61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</row>
    <row r="711" spans="3:60">
      <c r="C711" s="63"/>
      <c r="E711" s="36"/>
      <c r="F711" s="63"/>
      <c r="G711" s="63"/>
      <c r="I711" s="61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</row>
    <row r="712" spans="3:60">
      <c r="C712" s="63"/>
      <c r="E712" s="36"/>
      <c r="F712" s="63"/>
      <c r="G712" s="63"/>
      <c r="I712" s="61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</row>
    <row r="713" spans="3:60">
      <c r="C713" s="63"/>
      <c r="E713" s="36"/>
      <c r="F713" s="63"/>
      <c r="G713" s="63"/>
      <c r="I713" s="61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</row>
    <row r="714" spans="3:60">
      <c r="C714" s="63"/>
      <c r="E714" s="36"/>
      <c r="F714" s="63"/>
      <c r="G714" s="63"/>
      <c r="I714" s="61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</row>
    <row r="715" spans="3:60">
      <c r="C715" s="63"/>
      <c r="E715" s="36"/>
      <c r="F715" s="63"/>
      <c r="G715" s="63"/>
      <c r="I715" s="61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</row>
    <row r="716" spans="3:60">
      <c r="C716" s="63"/>
      <c r="E716" s="36"/>
      <c r="F716" s="63"/>
      <c r="G716" s="63"/>
      <c r="I716" s="61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</row>
    <row r="717" spans="3:60">
      <c r="C717" s="63"/>
      <c r="E717" s="36"/>
      <c r="F717" s="63"/>
      <c r="G717" s="63"/>
      <c r="I717" s="61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</row>
    <row r="718" spans="3:60">
      <c r="C718" s="63"/>
      <c r="E718" s="36"/>
      <c r="F718" s="63"/>
      <c r="G718" s="63"/>
      <c r="I718" s="61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</row>
    <row r="719" spans="3:60">
      <c r="C719" s="63"/>
      <c r="E719" s="36"/>
      <c r="F719" s="63"/>
      <c r="G719" s="63"/>
      <c r="I719" s="61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</row>
    <row r="720" spans="3:60">
      <c r="C720" s="63"/>
      <c r="E720" s="36"/>
      <c r="F720" s="63"/>
      <c r="G720" s="63"/>
      <c r="I720" s="61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</row>
    <row r="721" spans="3:60">
      <c r="C721" s="63"/>
      <c r="E721" s="36"/>
      <c r="F721" s="63"/>
      <c r="G721" s="63"/>
      <c r="I721" s="61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</row>
    <row r="722" spans="3:60">
      <c r="C722" s="63"/>
      <c r="E722" s="36"/>
      <c r="F722" s="63"/>
      <c r="G722" s="63"/>
      <c r="I722" s="61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</row>
    <row r="723" spans="3:60">
      <c r="C723" s="63"/>
      <c r="E723" s="36"/>
      <c r="F723" s="63"/>
      <c r="G723" s="63"/>
      <c r="I723" s="61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</row>
    <row r="724" spans="3:60">
      <c r="C724" s="63"/>
      <c r="E724" s="36"/>
      <c r="F724" s="63"/>
      <c r="G724" s="63"/>
      <c r="I724" s="61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</row>
    <row r="725" spans="3:60">
      <c r="C725" s="63"/>
      <c r="E725" s="36"/>
      <c r="F725" s="63"/>
      <c r="G725" s="63"/>
      <c r="I725" s="61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</row>
    <row r="726" spans="3:60">
      <c r="C726" s="63"/>
      <c r="E726" s="36"/>
      <c r="F726" s="63"/>
      <c r="G726" s="63"/>
      <c r="I726" s="61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</row>
    <row r="727" spans="3:60">
      <c r="C727" s="63"/>
      <c r="E727" s="36"/>
      <c r="F727" s="63"/>
      <c r="G727" s="63"/>
      <c r="I727" s="61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</row>
    <row r="728" spans="3:60">
      <c r="C728" s="63"/>
      <c r="E728" s="36"/>
      <c r="F728" s="63"/>
      <c r="G728" s="63"/>
      <c r="I728" s="61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</row>
    <row r="729" spans="3:60">
      <c r="C729" s="63"/>
      <c r="E729" s="36"/>
      <c r="F729" s="63"/>
      <c r="G729" s="63"/>
      <c r="I729" s="61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</row>
    <row r="730" spans="3:60">
      <c r="C730" s="63"/>
      <c r="E730" s="36"/>
      <c r="F730" s="63"/>
      <c r="G730" s="63"/>
      <c r="I730" s="61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</row>
    <row r="731" spans="3:60">
      <c r="C731" s="63"/>
      <c r="E731" s="36"/>
      <c r="F731" s="63"/>
      <c r="G731" s="63"/>
      <c r="I731" s="61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</row>
    <row r="732" spans="3:60">
      <c r="C732" s="63"/>
      <c r="E732" s="36"/>
      <c r="F732" s="63"/>
      <c r="G732" s="63"/>
      <c r="I732" s="61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</row>
    <row r="733" spans="3:60">
      <c r="C733" s="63"/>
      <c r="E733" s="36"/>
      <c r="F733" s="63"/>
      <c r="G733" s="63"/>
      <c r="I733" s="61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</row>
    <row r="734" spans="3:60">
      <c r="C734" s="63"/>
      <c r="E734" s="36"/>
      <c r="F734" s="63"/>
      <c r="G734" s="63"/>
      <c r="I734" s="61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</row>
    <row r="735" spans="3:60">
      <c r="C735" s="63"/>
      <c r="E735" s="36"/>
      <c r="F735" s="63"/>
      <c r="G735" s="63"/>
      <c r="I735" s="61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</row>
    <row r="736" spans="3:60">
      <c r="C736" s="63"/>
      <c r="E736" s="36"/>
      <c r="F736" s="63"/>
      <c r="G736" s="63"/>
      <c r="I736" s="61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</row>
    <row r="737" spans="3:60">
      <c r="C737" s="63"/>
      <c r="E737" s="36"/>
      <c r="F737" s="63"/>
      <c r="G737" s="63"/>
      <c r="I737" s="61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</row>
    <row r="738" spans="3:60">
      <c r="C738" s="63"/>
      <c r="E738" s="36"/>
      <c r="F738" s="63"/>
      <c r="G738" s="63"/>
      <c r="I738" s="61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</row>
    <row r="739" spans="3:60">
      <c r="C739" s="63"/>
      <c r="E739" s="36"/>
      <c r="F739" s="63"/>
      <c r="G739" s="63"/>
      <c r="I739" s="61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</row>
    <row r="740" spans="3:60">
      <c r="C740" s="63"/>
      <c r="E740" s="36"/>
      <c r="F740" s="63"/>
      <c r="G740" s="63"/>
      <c r="I740" s="61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</row>
    <row r="741" spans="3:60">
      <c r="C741" s="63"/>
      <c r="E741" s="36"/>
      <c r="F741" s="63"/>
      <c r="G741" s="63"/>
      <c r="I741" s="61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</row>
    <row r="742" spans="3:60">
      <c r="C742" s="63"/>
      <c r="E742" s="36"/>
      <c r="F742" s="63"/>
      <c r="G742" s="63"/>
      <c r="I742" s="61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</row>
    <row r="743" spans="3:60">
      <c r="C743" s="63"/>
      <c r="E743" s="36"/>
      <c r="F743" s="63"/>
      <c r="G743" s="63"/>
      <c r="I743" s="61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</row>
    <row r="744" spans="3:60">
      <c r="C744" s="63"/>
      <c r="E744" s="36"/>
      <c r="F744" s="63"/>
      <c r="G744" s="63"/>
      <c r="I744" s="61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</row>
    <row r="745" spans="3:60">
      <c r="C745" s="63"/>
      <c r="E745" s="36"/>
      <c r="F745" s="63"/>
      <c r="G745" s="63"/>
      <c r="I745" s="61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</row>
    <row r="746" spans="3:60">
      <c r="C746" s="63"/>
      <c r="E746" s="36"/>
      <c r="F746" s="63"/>
      <c r="G746" s="63"/>
      <c r="I746" s="61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</row>
    <row r="747" spans="3:60">
      <c r="C747" s="63"/>
      <c r="E747" s="36"/>
      <c r="F747" s="63"/>
      <c r="G747" s="63"/>
      <c r="I747" s="61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</row>
    <row r="748" spans="3:60">
      <c r="C748" s="63"/>
      <c r="E748" s="36"/>
      <c r="F748" s="63"/>
      <c r="G748" s="63"/>
      <c r="I748" s="61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</row>
    <row r="749" spans="3:60">
      <c r="C749" s="63"/>
      <c r="E749" s="36"/>
      <c r="F749" s="63"/>
      <c r="G749" s="63"/>
      <c r="I749" s="61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</row>
    <row r="750" spans="3:60">
      <c r="C750" s="63"/>
      <c r="E750" s="36"/>
      <c r="F750" s="63"/>
      <c r="G750" s="63"/>
      <c r="I750" s="61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</row>
    <row r="751" spans="3:60">
      <c r="C751" s="63"/>
      <c r="E751" s="36"/>
      <c r="F751" s="63"/>
      <c r="G751" s="63"/>
      <c r="I751" s="61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</row>
    <row r="752" spans="3:60">
      <c r="C752" s="63"/>
      <c r="E752" s="36"/>
      <c r="F752" s="63"/>
      <c r="G752" s="63"/>
      <c r="I752" s="61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</row>
    <row r="753" spans="3:60">
      <c r="C753" s="63"/>
      <c r="E753" s="36"/>
      <c r="F753" s="63"/>
      <c r="G753" s="63"/>
      <c r="I753" s="61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</row>
    <row r="754" spans="3:60">
      <c r="C754" s="63"/>
      <c r="E754" s="36"/>
      <c r="F754" s="63"/>
      <c r="G754" s="63"/>
      <c r="I754" s="61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</row>
    <row r="755" spans="3:60">
      <c r="C755" s="63"/>
      <c r="E755" s="36"/>
      <c r="F755" s="63"/>
      <c r="G755" s="63"/>
      <c r="I755" s="61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</row>
    <row r="756" spans="3:60">
      <c r="C756" s="63"/>
      <c r="E756" s="36"/>
      <c r="F756" s="63"/>
      <c r="G756" s="63"/>
      <c r="I756" s="61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</row>
    <row r="757" spans="3:60">
      <c r="C757" s="63"/>
      <c r="E757" s="36"/>
      <c r="F757" s="63"/>
      <c r="G757" s="63"/>
      <c r="I757" s="61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</row>
    <row r="758" spans="3:60">
      <c r="C758" s="63"/>
      <c r="E758" s="36"/>
      <c r="F758" s="63"/>
      <c r="G758" s="63"/>
      <c r="I758" s="61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</row>
    <row r="759" spans="3:60">
      <c r="C759" s="63"/>
      <c r="E759" s="36"/>
      <c r="F759" s="63"/>
      <c r="G759" s="63"/>
      <c r="I759" s="61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</row>
    <row r="760" spans="3:60">
      <c r="C760" s="63"/>
      <c r="E760" s="36"/>
      <c r="F760" s="63"/>
      <c r="G760" s="63"/>
      <c r="I760" s="61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</row>
    <row r="761" spans="3:60">
      <c r="C761" s="63"/>
      <c r="E761" s="36"/>
      <c r="F761" s="63"/>
      <c r="G761" s="63"/>
      <c r="I761" s="61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</row>
    <row r="762" spans="3:60">
      <c r="C762" s="63"/>
      <c r="E762" s="36"/>
      <c r="F762" s="63"/>
      <c r="G762" s="63"/>
      <c r="I762" s="61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</row>
    <row r="763" spans="3:60">
      <c r="C763" s="63"/>
      <c r="E763" s="36"/>
      <c r="F763" s="63"/>
      <c r="G763" s="63"/>
      <c r="I763" s="61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</row>
    <row r="764" spans="3:60">
      <c r="C764" s="63"/>
      <c r="E764" s="36"/>
      <c r="F764" s="63"/>
      <c r="G764" s="63"/>
      <c r="I764" s="61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</row>
    <row r="765" spans="3:60">
      <c r="C765" s="63"/>
      <c r="E765" s="36"/>
      <c r="F765" s="63"/>
      <c r="G765" s="63"/>
      <c r="I765" s="61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</row>
    <row r="766" spans="3:60">
      <c r="C766" s="63"/>
      <c r="E766" s="36"/>
      <c r="F766" s="63"/>
      <c r="G766" s="63"/>
      <c r="I766" s="61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</row>
    <row r="767" spans="3:60">
      <c r="C767" s="63"/>
      <c r="E767" s="36"/>
      <c r="F767" s="63"/>
      <c r="G767" s="63"/>
      <c r="I767" s="61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</row>
    <row r="768" spans="3:60">
      <c r="C768" s="63"/>
      <c r="E768" s="36"/>
      <c r="F768" s="63"/>
      <c r="G768" s="63"/>
      <c r="I768" s="61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</row>
    <row r="769" spans="3:60">
      <c r="C769" s="63"/>
      <c r="E769" s="36"/>
      <c r="F769" s="63"/>
      <c r="G769" s="63"/>
      <c r="I769" s="61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</row>
    <row r="770" spans="3:60">
      <c r="C770" s="63"/>
      <c r="E770" s="36"/>
      <c r="F770" s="63"/>
      <c r="G770" s="63"/>
      <c r="I770" s="61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</row>
    <row r="771" spans="3:60">
      <c r="C771" s="63"/>
      <c r="E771" s="36"/>
      <c r="F771" s="63"/>
      <c r="G771" s="63"/>
      <c r="I771" s="61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</row>
    <row r="772" spans="3:60">
      <c r="C772" s="63"/>
      <c r="E772" s="36"/>
      <c r="F772" s="63"/>
      <c r="G772" s="63"/>
      <c r="I772" s="61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</row>
    <row r="773" spans="3:60">
      <c r="C773" s="63"/>
      <c r="E773" s="36"/>
      <c r="F773" s="63"/>
      <c r="G773" s="63"/>
      <c r="I773" s="61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</row>
    <row r="774" spans="3:60">
      <c r="C774" s="63"/>
      <c r="E774" s="36"/>
      <c r="F774" s="63"/>
      <c r="G774" s="63"/>
      <c r="I774" s="61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</row>
    <row r="775" spans="3:60">
      <c r="C775" s="63"/>
      <c r="E775" s="36"/>
      <c r="F775" s="63"/>
      <c r="G775" s="63"/>
      <c r="I775" s="61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</row>
    <row r="776" spans="3:60">
      <c r="C776" s="63"/>
      <c r="E776" s="36"/>
      <c r="F776" s="63"/>
      <c r="G776" s="63"/>
      <c r="I776" s="61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</row>
    <row r="777" spans="3:60">
      <c r="C777" s="63"/>
      <c r="E777" s="36"/>
      <c r="F777" s="63"/>
      <c r="G777" s="63"/>
      <c r="I777" s="61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</row>
    <row r="778" spans="3:60">
      <c r="C778" s="63"/>
      <c r="E778" s="36"/>
      <c r="F778" s="63"/>
      <c r="G778" s="63"/>
      <c r="I778" s="61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</row>
    <row r="779" spans="3:60">
      <c r="C779" s="63"/>
      <c r="E779" s="36"/>
      <c r="F779" s="63"/>
      <c r="G779" s="63"/>
      <c r="I779" s="61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</row>
    <row r="780" spans="3:60">
      <c r="C780" s="63"/>
      <c r="E780" s="36"/>
      <c r="F780" s="63"/>
      <c r="G780" s="63"/>
      <c r="I780" s="61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</row>
    <row r="781" spans="3:60">
      <c r="C781" s="63"/>
      <c r="E781" s="36"/>
      <c r="F781" s="63"/>
      <c r="G781" s="63"/>
      <c r="I781" s="61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</row>
    <row r="782" spans="3:60">
      <c r="C782" s="63"/>
      <c r="E782" s="36"/>
      <c r="F782" s="63"/>
      <c r="G782" s="63"/>
      <c r="I782" s="61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</row>
    <row r="783" spans="3:60">
      <c r="C783" s="63"/>
      <c r="E783" s="36"/>
      <c r="F783" s="63"/>
      <c r="G783" s="63"/>
      <c r="I783" s="61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</row>
    <row r="784" spans="3:60">
      <c r="C784" s="63"/>
      <c r="E784" s="36"/>
      <c r="F784" s="63"/>
      <c r="G784" s="63"/>
      <c r="I784" s="61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</row>
    <row r="785" spans="3:60">
      <c r="C785" s="63"/>
      <c r="E785" s="36"/>
      <c r="F785" s="63"/>
      <c r="G785" s="63"/>
      <c r="I785" s="61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</row>
    <row r="786" spans="3:60">
      <c r="C786" s="63"/>
      <c r="E786" s="36"/>
      <c r="F786" s="63"/>
      <c r="G786" s="63"/>
      <c r="I786" s="61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</row>
    <row r="787" spans="3:60">
      <c r="C787" s="63"/>
      <c r="E787" s="36"/>
      <c r="F787" s="63"/>
      <c r="G787" s="63"/>
      <c r="I787" s="61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</row>
    <row r="788" spans="3:60">
      <c r="C788" s="63"/>
      <c r="E788" s="36"/>
      <c r="F788" s="63"/>
      <c r="G788" s="63"/>
      <c r="I788" s="61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</row>
    <row r="789" spans="3:60">
      <c r="C789" s="63"/>
      <c r="E789" s="36"/>
      <c r="F789" s="63"/>
      <c r="G789" s="63"/>
      <c r="I789" s="61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</row>
    <row r="790" spans="3:60">
      <c r="C790" s="63"/>
      <c r="E790" s="36"/>
      <c r="F790" s="63"/>
      <c r="G790" s="63"/>
      <c r="I790" s="61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</row>
    <row r="791" spans="3:60">
      <c r="C791" s="63"/>
      <c r="E791" s="36"/>
      <c r="F791" s="63"/>
      <c r="G791" s="63"/>
      <c r="I791" s="61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</row>
    <row r="792" spans="3:60">
      <c r="C792" s="63"/>
      <c r="E792" s="36"/>
      <c r="F792" s="63"/>
      <c r="G792" s="63"/>
      <c r="I792" s="61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</row>
    <row r="793" spans="3:60">
      <c r="C793" s="63"/>
      <c r="E793" s="36"/>
      <c r="F793" s="63"/>
      <c r="G793" s="63"/>
      <c r="I793" s="61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</row>
    <row r="794" spans="3:60">
      <c r="C794" s="63"/>
      <c r="E794" s="36"/>
      <c r="F794" s="63"/>
      <c r="G794" s="63"/>
      <c r="I794" s="61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</row>
    <row r="795" spans="3:60">
      <c r="C795" s="63"/>
      <c r="E795" s="36"/>
      <c r="F795" s="63"/>
      <c r="G795" s="63"/>
      <c r="I795" s="61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</row>
    <row r="796" spans="3:60">
      <c r="C796" s="63"/>
      <c r="E796" s="36"/>
      <c r="F796" s="63"/>
      <c r="G796" s="63"/>
      <c r="I796" s="61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</row>
    <row r="797" spans="3:60">
      <c r="C797" s="63"/>
      <c r="E797" s="36"/>
      <c r="F797" s="63"/>
      <c r="G797" s="63"/>
      <c r="I797" s="61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</row>
    <row r="798" spans="3:60">
      <c r="C798" s="63"/>
      <c r="E798" s="36"/>
      <c r="F798" s="63"/>
      <c r="G798" s="63"/>
      <c r="I798" s="61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</row>
    <row r="799" spans="3:60">
      <c r="C799" s="63"/>
      <c r="E799" s="36"/>
      <c r="F799" s="63"/>
      <c r="G799" s="63"/>
      <c r="I799" s="61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</row>
    <row r="800" spans="3:60">
      <c r="C800" s="63"/>
      <c r="E800" s="36"/>
      <c r="F800" s="63"/>
      <c r="G800" s="63"/>
      <c r="I800" s="61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</row>
    <row r="801" spans="3:60">
      <c r="C801" s="63"/>
      <c r="E801" s="36"/>
      <c r="F801" s="63"/>
      <c r="G801" s="63"/>
      <c r="I801" s="61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</row>
    <row r="802" spans="3:60">
      <c r="C802" s="63"/>
      <c r="E802" s="36"/>
      <c r="F802" s="63"/>
      <c r="G802" s="63"/>
      <c r="I802" s="61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</row>
    <row r="803" spans="3:60">
      <c r="C803" s="63"/>
      <c r="E803" s="36"/>
      <c r="F803" s="63"/>
      <c r="G803" s="63"/>
      <c r="I803" s="61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</row>
    <row r="804" spans="3:60">
      <c r="C804" s="63"/>
      <c r="E804" s="36"/>
      <c r="F804" s="63"/>
      <c r="G804" s="63"/>
      <c r="I804" s="61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</row>
    <row r="805" spans="3:60">
      <c r="C805" s="63"/>
      <c r="E805" s="36"/>
      <c r="F805" s="63"/>
      <c r="G805" s="63"/>
      <c r="I805" s="61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</row>
    <row r="806" spans="3:60">
      <c r="C806" s="63"/>
      <c r="E806" s="36"/>
      <c r="F806" s="63"/>
      <c r="G806" s="63"/>
      <c r="I806" s="61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</row>
    <row r="807" spans="3:60">
      <c r="C807" s="63"/>
      <c r="E807" s="36"/>
      <c r="F807" s="63"/>
      <c r="G807" s="63"/>
      <c r="I807" s="61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</row>
    <row r="808" spans="3:60">
      <c r="C808" s="63"/>
      <c r="E808" s="36"/>
      <c r="F808" s="63"/>
      <c r="G808" s="63"/>
      <c r="I808" s="61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</row>
    <row r="809" spans="3:60">
      <c r="C809" s="63"/>
      <c r="E809" s="36"/>
      <c r="F809" s="63"/>
      <c r="G809" s="63"/>
      <c r="I809" s="61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</row>
    <row r="810" spans="3:60">
      <c r="C810" s="63"/>
      <c r="E810" s="36"/>
      <c r="F810" s="63"/>
      <c r="G810" s="63"/>
      <c r="I810" s="61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</row>
    <row r="811" spans="3:60">
      <c r="C811" s="63"/>
      <c r="E811" s="36"/>
      <c r="F811" s="63"/>
      <c r="G811" s="63"/>
      <c r="I811" s="61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</row>
    <row r="812" spans="3:60">
      <c r="C812" s="63"/>
      <c r="E812" s="36"/>
      <c r="F812" s="63"/>
      <c r="G812" s="63"/>
      <c r="I812" s="61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</row>
    <row r="813" spans="3:60">
      <c r="C813" s="63"/>
      <c r="E813" s="36"/>
      <c r="F813" s="63"/>
      <c r="G813" s="63"/>
      <c r="I813" s="61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</row>
    <row r="814" spans="3:60">
      <c r="C814" s="63"/>
      <c r="E814" s="36"/>
      <c r="F814" s="63"/>
      <c r="G814" s="63"/>
      <c r="I814" s="61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</row>
    <row r="815" spans="3:60">
      <c r="C815" s="63"/>
      <c r="E815" s="36"/>
      <c r="F815" s="63"/>
      <c r="G815" s="63"/>
      <c r="I815" s="61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</row>
    <row r="816" spans="3:60">
      <c r="C816" s="63"/>
      <c r="E816" s="36"/>
      <c r="F816" s="63"/>
      <c r="G816" s="63"/>
      <c r="I816" s="61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</row>
    <row r="817" spans="3:60">
      <c r="C817" s="63"/>
      <c r="E817" s="36"/>
      <c r="F817" s="63"/>
      <c r="G817" s="63"/>
      <c r="I817" s="61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</row>
    <row r="818" spans="3:60">
      <c r="C818" s="63"/>
      <c r="E818" s="36"/>
      <c r="F818" s="63"/>
      <c r="G818" s="63"/>
      <c r="I818" s="61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</row>
    <row r="819" spans="3:60">
      <c r="C819" s="63"/>
      <c r="E819" s="36"/>
      <c r="F819" s="63"/>
      <c r="G819" s="63"/>
      <c r="I819" s="61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</row>
    <row r="820" spans="3:60">
      <c r="C820" s="63"/>
      <c r="E820" s="36"/>
      <c r="F820" s="63"/>
      <c r="G820" s="63"/>
      <c r="I820" s="61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</row>
    <row r="821" spans="3:60">
      <c r="C821" s="63"/>
      <c r="E821" s="36"/>
      <c r="F821" s="63"/>
      <c r="G821" s="63"/>
      <c r="I821" s="61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</row>
    <row r="822" spans="3:60">
      <c r="C822" s="63"/>
      <c r="E822" s="36"/>
      <c r="F822" s="63"/>
      <c r="G822" s="63"/>
      <c r="I822" s="61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</row>
    <row r="823" spans="3:60">
      <c r="C823" s="63"/>
      <c r="E823" s="36"/>
      <c r="F823" s="63"/>
      <c r="G823" s="63"/>
      <c r="I823" s="61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</row>
    <row r="824" spans="3:60">
      <c r="C824" s="63"/>
      <c r="E824" s="36"/>
      <c r="F824" s="63"/>
      <c r="G824" s="63"/>
      <c r="I824" s="61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</row>
    <row r="825" spans="3:60">
      <c r="C825" s="63"/>
      <c r="E825" s="36"/>
      <c r="F825" s="63"/>
      <c r="G825" s="63"/>
      <c r="I825" s="61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</row>
    <row r="826" spans="3:60">
      <c r="C826" s="63"/>
      <c r="E826" s="36"/>
      <c r="F826" s="63"/>
      <c r="G826" s="63"/>
      <c r="I826" s="61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</row>
    <row r="827" spans="3:60">
      <c r="C827" s="63"/>
      <c r="E827" s="36"/>
      <c r="F827" s="63"/>
      <c r="G827" s="63"/>
      <c r="I827" s="61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</row>
    <row r="828" spans="3:60">
      <c r="C828" s="63"/>
      <c r="E828" s="36"/>
      <c r="F828" s="63"/>
      <c r="G828" s="63"/>
      <c r="I828" s="61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</row>
    <row r="829" spans="3:60">
      <c r="C829" s="63"/>
      <c r="E829" s="36"/>
      <c r="F829" s="63"/>
      <c r="G829" s="63"/>
      <c r="I829" s="61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</row>
    <row r="830" spans="3:60">
      <c r="C830" s="63"/>
      <c r="E830" s="36"/>
      <c r="F830" s="63"/>
      <c r="G830" s="63"/>
      <c r="I830" s="61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</row>
    <row r="831" spans="3:60">
      <c r="C831" s="63"/>
      <c r="E831" s="36"/>
      <c r="F831" s="63"/>
      <c r="G831" s="63"/>
      <c r="I831" s="61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</row>
    <row r="832" spans="3:60">
      <c r="C832" s="63"/>
      <c r="E832" s="36"/>
      <c r="F832" s="63"/>
      <c r="G832" s="63"/>
      <c r="I832" s="61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</row>
    <row r="833" spans="3:60">
      <c r="C833" s="63"/>
      <c r="E833" s="36"/>
      <c r="F833" s="63"/>
      <c r="G833" s="63"/>
      <c r="I833" s="61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</row>
    <row r="834" spans="3:60">
      <c r="C834" s="63"/>
      <c r="E834" s="36"/>
      <c r="F834" s="63"/>
      <c r="G834" s="63"/>
      <c r="I834" s="61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</row>
    <row r="835" spans="3:60">
      <c r="C835" s="63"/>
      <c r="E835" s="36"/>
      <c r="F835" s="63"/>
      <c r="G835" s="63"/>
      <c r="I835" s="61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</row>
    <row r="836" spans="3:60">
      <c r="C836" s="63"/>
      <c r="E836" s="36"/>
      <c r="F836" s="63"/>
      <c r="G836" s="63"/>
      <c r="I836" s="61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</row>
    <row r="837" spans="3:60">
      <c r="C837" s="63"/>
      <c r="E837" s="36"/>
      <c r="F837" s="63"/>
      <c r="G837" s="63"/>
      <c r="I837" s="61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</row>
    <row r="838" spans="3:60">
      <c r="C838" s="63"/>
      <c r="E838" s="36"/>
      <c r="F838" s="63"/>
      <c r="G838" s="63"/>
      <c r="I838" s="61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</row>
    <row r="839" spans="3:60">
      <c r="C839" s="63"/>
      <c r="E839" s="36"/>
      <c r="F839" s="63"/>
      <c r="G839" s="63"/>
      <c r="I839" s="61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</row>
    <row r="840" spans="3:60">
      <c r="C840" s="63"/>
      <c r="E840" s="36"/>
      <c r="F840" s="63"/>
      <c r="G840" s="63"/>
      <c r="I840" s="61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</row>
    <row r="841" spans="3:60">
      <c r="C841" s="63"/>
      <c r="E841" s="36"/>
      <c r="F841" s="63"/>
      <c r="G841" s="63"/>
      <c r="I841" s="61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</row>
    <row r="842" spans="3:60">
      <c r="C842" s="63"/>
      <c r="E842" s="36"/>
      <c r="F842" s="63"/>
      <c r="G842" s="63"/>
      <c r="I842" s="61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</row>
    <row r="843" spans="3:60">
      <c r="C843" s="63"/>
      <c r="E843" s="36"/>
      <c r="F843" s="63"/>
      <c r="G843" s="63"/>
      <c r="I843" s="61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</row>
    <row r="844" spans="3:60">
      <c r="C844" s="63"/>
      <c r="E844" s="36"/>
      <c r="F844" s="63"/>
      <c r="G844" s="63"/>
      <c r="I844" s="61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</row>
    <row r="845" spans="3:60">
      <c r="C845" s="63"/>
      <c r="E845" s="36"/>
      <c r="F845" s="63"/>
      <c r="G845" s="63"/>
      <c r="I845" s="61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</row>
    <row r="846" spans="3:60">
      <c r="C846" s="63"/>
      <c r="E846" s="36"/>
      <c r="F846" s="63"/>
      <c r="G846" s="63"/>
      <c r="I846" s="61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</row>
    <row r="847" spans="3:60">
      <c r="C847" s="63"/>
      <c r="E847" s="36"/>
      <c r="F847" s="63"/>
      <c r="G847" s="63"/>
      <c r="I847" s="61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</row>
    <row r="848" spans="3:60">
      <c r="C848" s="63"/>
      <c r="E848" s="36"/>
      <c r="F848" s="63"/>
      <c r="G848" s="63"/>
      <c r="I848" s="61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</row>
    <row r="849" spans="3:60">
      <c r="C849" s="63"/>
      <c r="E849" s="36"/>
      <c r="F849" s="63"/>
      <c r="G849" s="63"/>
      <c r="I849" s="61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</row>
    <row r="850" spans="3:60">
      <c r="C850" s="63"/>
      <c r="E850" s="36"/>
      <c r="F850" s="63"/>
      <c r="G850" s="63"/>
      <c r="I850" s="61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</row>
    <row r="851" spans="3:60">
      <c r="C851" s="63"/>
      <c r="E851" s="36"/>
      <c r="F851" s="63"/>
      <c r="G851" s="63"/>
      <c r="I851" s="61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</row>
    <row r="852" spans="3:60">
      <c r="C852" s="63"/>
      <c r="E852" s="36"/>
      <c r="F852" s="63"/>
      <c r="G852" s="63"/>
      <c r="I852" s="61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</row>
    <row r="853" spans="3:60">
      <c r="C853" s="63"/>
      <c r="E853" s="36"/>
      <c r="F853" s="63"/>
      <c r="G853" s="63"/>
      <c r="I853" s="61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</row>
    <row r="854" spans="3:60">
      <c r="C854" s="63"/>
      <c r="E854" s="36"/>
      <c r="F854" s="63"/>
      <c r="G854" s="63"/>
      <c r="I854" s="61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</row>
    <row r="855" spans="3:60">
      <c r="C855" s="63"/>
      <c r="E855" s="36"/>
      <c r="F855" s="63"/>
      <c r="G855" s="63"/>
      <c r="I855" s="61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</row>
    <row r="856" spans="3:60">
      <c r="C856" s="63"/>
      <c r="E856" s="36"/>
      <c r="F856" s="63"/>
      <c r="G856" s="63"/>
      <c r="I856" s="61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</row>
    <row r="857" spans="3:60">
      <c r="C857" s="63"/>
      <c r="E857" s="36"/>
      <c r="F857" s="63"/>
      <c r="G857" s="63"/>
      <c r="I857" s="61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</row>
    <row r="858" spans="3:60">
      <c r="C858" s="63"/>
      <c r="E858" s="36"/>
      <c r="F858" s="63"/>
      <c r="G858" s="63"/>
      <c r="I858" s="61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</row>
    <row r="859" spans="3:60">
      <c r="C859" s="63"/>
      <c r="E859" s="36"/>
      <c r="F859" s="63"/>
      <c r="G859" s="63"/>
      <c r="I859" s="61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</row>
    <row r="860" spans="3:60">
      <c r="C860" s="63"/>
      <c r="E860" s="36"/>
      <c r="F860" s="63"/>
      <c r="G860" s="63"/>
      <c r="I860" s="61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</row>
    <row r="861" spans="3:60">
      <c r="C861" s="63"/>
      <c r="E861" s="36"/>
      <c r="F861" s="63"/>
      <c r="G861" s="63"/>
      <c r="I861" s="61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</row>
    <row r="862" spans="3:60">
      <c r="C862" s="63"/>
      <c r="E862" s="36"/>
      <c r="F862" s="63"/>
      <c r="G862" s="63"/>
      <c r="I862" s="61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</row>
    <row r="863" spans="3:60">
      <c r="C863" s="63"/>
      <c r="E863" s="36"/>
      <c r="F863" s="63"/>
      <c r="G863" s="63"/>
      <c r="I863" s="61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</row>
    <row r="864" spans="3:60">
      <c r="C864" s="63"/>
      <c r="E864" s="36"/>
      <c r="F864" s="63"/>
      <c r="G864" s="63"/>
      <c r="I864" s="61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</row>
    <row r="865" spans="3:60">
      <c r="C865" s="63"/>
      <c r="E865" s="36"/>
      <c r="F865" s="63"/>
      <c r="G865" s="63"/>
      <c r="I865" s="61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</row>
    <row r="866" spans="3:60">
      <c r="C866" s="63"/>
      <c r="E866" s="36"/>
      <c r="F866" s="63"/>
      <c r="G866" s="63"/>
      <c r="I866" s="61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</row>
    <row r="867" spans="3:60">
      <c r="C867" s="63"/>
      <c r="E867" s="36"/>
      <c r="F867" s="63"/>
      <c r="G867" s="63"/>
      <c r="I867" s="61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</row>
    <row r="868" spans="3:60">
      <c r="C868" s="63"/>
      <c r="E868" s="36"/>
      <c r="F868" s="63"/>
      <c r="G868" s="63"/>
      <c r="I868" s="61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</row>
    <row r="869" spans="3:60">
      <c r="C869" s="63"/>
      <c r="E869" s="36"/>
      <c r="F869" s="63"/>
      <c r="G869" s="63"/>
      <c r="I869" s="61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</row>
    <row r="870" spans="3:60">
      <c r="C870" s="63"/>
      <c r="E870" s="36"/>
      <c r="F870" s="63"/>
      <c r="G870" s="63"/>
      <c r="I870" s="61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</row>
    <row r="871" spans="3:60">
      <c r="C871" s="63"/>
      <c r="E871" s="36"/>
      <c r="F871" s="63"/>
      <c r="G871" s="63"/>
      <c r="I871" s="61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</row>
    <row r="872" spans="3:60">
      <c r="C872" s="63"/>
      <c r="E872" s="36"/>
      <c r="F872" s="63"/>
      <c r="G872" s="63"/>
      <c r="I872" s="61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</row>
    <row r="873" spans="3:60">
      <c r="C873" s="63"/>
      <c r="E873" s="36"/>
      <c r="F873" s="63"/>
      <c r="G873" s="63"/>
      <c r="I873" s="61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</row>
    <row r="874" spans="3:60">
      <c r="C874" s="63"/>
      <c r="E874" s="36"/>
      <c r="F874" s="63"/>
      <c r="G874" s="63"/>
      <c r="I874" s="61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</row>
    <row r="875" spans="3:60">
      <c r="C875" s="63"/>
      <c r="E875" s="36"/>
      <c r="F875" s="63"/>
      <c r="G875" s="63"/>
      <c r="I875" s="61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</row>
    <row r="876" spans="3:60">
      <c r="C876" s="63"/>
      <c r="E876" s="36"/>
      <c r="F876" s="63"/>
      <c r="G876" s="63"/>
      <c r="I876" s="61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</row>
    <row r="877" spans="3:60">
      <c r="C877" s="63"/>
      <c r="E877" s="36"/>
      <c r="F877" s="63"/>
      <c r="G877" s="63"/>
      <c r="I877" s="61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</row>
    <row r="878" spans="3:60">
      <c r="C878" s="63"/>
      <c r="E878" s="36"/>
      <c r="F878" s="63"/>
      <c r="G878" s="63"/>
      <c r="I878" s="61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</row>
    <row r="879" spans="3:60">
      <c r="C879" s="63"/>
      <c r="E879" s="36"/>
      <c r="F879" s="63"/>
      <c r="G879" s="63"/>
      <c r="I879" s="61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</row>
    <row r="880" spans="3:60">
      <c r="C880" s="63"/>
      <c r="E880" s="36"/>
      <c r="F880" s="63"/>
      <c r="G880" s="63"/>
      <c r="I880" s="61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</row>
    <row r="881" spans="3:60">
      <c r="C881" s="63"/>
      <c r="E881" s="36"/>
      <c r="F881" s="63"/>
      <c r="G881" s="63"/>
      <c r="I881" s="61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</row>
    <row r="882" spans="3:60">
      <c r="C882" s="63"/>
      <c r="E882" s="36"/>
      <c r="F882" s="63"/>
      <c r="G882" s="63"/>
      <c r="I882" s="61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</row>
    <row r="883" spans="3:60">
      <c r="C883" s="63"/>
      <c r="E883" s="36"/>
      <c r="F883" s="63"/>
      <c r="G883" s="63"/>
      <c r="I883" s="61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</row>
    <row r="884" spans="3:60">
      <c r="C884" s="63"/>
      <c r="E884" s="36"/>
      <c r="F884" s="63"/>
      <c r="G884" s="63"/>
      <c r="I884" s="61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</row>
    <row r="885" spans="3:60">
      <c r="C885" s="63"/>
      <c r="E885" s="36"/>
      <c r="F885" s="63"/>
      <c r="G885" s="63"/>
      <c r="I885" s="61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</row>
    <row r="886" spans="3:60">
      <c r="C886" s="63"/>
      <c r="E886" s="36"/>
      <c r="F886" s="63"/>
      <c r="G886" s="63"/>
      <c r="I886" s="61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</row>
    <row r="887" spans="3:60">
      <c r="C887" s="63"/>
      <c r="E887" s="36"/>
      <c r="F887" s="63"/>
      <c r="G887" s="63"/>
      <c r="I887" s="61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</row>
    <row r="888" spans="3:60">
      <c r="C888" s="63"/>
      <c r="E888" s="36"/>
      <c r="F888" s="63"/>
      <c r="G888" s="63"/>
      <c r="I888" s="61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</row>
    <row r="889" spans="3:60">
      <c r="C889" s="63"/>
      <c r="E889" s="36"/>
      <c r="F889" s="63"/>
      <c r="G889" s="63"/>
      <c r="I889" s="61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</row>
    <row r="890" spans="3:60">
      <c r="C890" s="63"/>
      <c r="E890" s="36"/>
      <c r="F890" s="63"/>
      <c r="G890" s="63"/>
      <c r="I890" s="61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</row>
    <row r="891" spans="3:60">
      <c r="C891" s="63"/>
      <c r="E891" s="36"/>
      <c r="F891" s="63"/>
      <c r="G891" s="63"/>
      <c r="I891" s="61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</row>
    <row r="892" spans="3:60">
      <c r="C892" s="63"/>
      <c r="E892" s="36"/>
      <c r="F892" s="63"/>
      <c r="G892" s="63"/>
      <c r="I892" s="61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</row>
    <row r="893" spans="3:60">
      <c r="C893" s="63"/>
      <c r="E893" s="36"/>
      <c r="F893" s="63"/>
      <c r="G893" s="63"/>
      <c r="I893" s="61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</row>
    <row r="894" spans="3:60">
      <c r="C894" s="63"/>
      <c r="E894" s="36"/>
      <c r="F894" s="63"/>
      <c r="G894" s="63"/>
      <c r="I894" s="61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</row>
    <row r="895" spans="3:60">
      <c r="C895" s="63"/>
      <c r="E895" s="36"/>
      <c r="F895" s="63"/>
      <c r="G895" s="63"/>
      <c r="I895" s="61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</row>
    <row r="896" spans="3:60">
      <c r="C896" s="63"/>
      <c r="E896" s="36"/>
      <c r="F896" s="63"/>
      <c r="G896" s="63"/>
      <c r="I896" s="61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</row>
    <row r="897" spans="3:60">
      <c r="C897" s="63"/>
      <c r="E897" s="36"/>
      <c r="F897" s="63"/>
      <c r="G897" s="63"/>
      <c r="I897" s="61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</row>
    <row r="898" spans="3:60">
      <c r="C898" s="63"/>
      <c r="E898" s="36"/>
      <c r="F898" s="63"/>
      <c r="G898" s="63"/>
      <c r="I898" s="61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</row>
    <row r="899" spans="3:60">
      <c r="C899" s="63"/>
      <c r="E899" s="36"/>
      <c r="F899" s="63"/>
      <c r="G899" s="63"/>
      <c r="I899" s="61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</row>
    <row r="900" spans="3:60">
      <c r="C900" s="63"/>
      <c r="E900" s="36"/>
      <c r="F900" s="63"/>
      <c r="G900" s="63"/>
      <c r="I900" s="61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</row>
    <row r="901" spans="3:60">
      <c r="C901" s="63"/>
      <c r="E901" s="36"/>
      <c r="F901" s="63"/>
      <c r="G901" s="63"/>
      <c r="I901" s="61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</row>
    <row r="902" spans="3:60">
      <c r="C902" s="63"/>
      <c r="E902" s="36"/>
      <c r="F902" s="63"/>
      <c r="G902" s="63"/>
      <c r="I902" s="61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</row>
    <row r="903" spans="3:60">
      <c r="C903" s="63"/>
      <c r="E903" s="36"/>
      <c r="F903" s="63"/>
      <c r="G903" s="63"/>
      <c r="I903" s="61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</row>
    <row r="904" spans="3:60">
      <c r="C904" s="63"/>
      <c r="E904" s="36"/>
      <c r="F904" s="63"/>
      <c r="G904" s="63"/>
      <c r="I904" s="61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</row>
    <row r="905" spans="3:60">
      <c r="C905" s="63"/>
      <c r="E905" s="36"/>
      <c r="F905" s="63"/>
      <c r="G905" s="63"/>
      <c r="I905" s="61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</row>
    <row r="906" spans="3:60">
      <c r="C906" s="63"/>
      <c r="E906" s="36"/>
      <c r="F906" s="63"/>
      <c r="G906" s="63"/>
      <c r="I906" s="61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</row>
    <row r="907" spans="3:60">
      <c r="C907" s="63"/>
      <c r="E907" s="36"/>
      <c r="F907" s="63"/>
      <c r="G907" s="63"/>
      <c r="I907" s="61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</row>
    <row r="908" spans="3:60">
      <c r="C908" s="63"/>
      <c r="E908" s="36"/>
      <c r="F908" s="63"/>
      <c r="G908" s="63"/>
      <c r="I908" s="61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</row>
    <row r="909" spans="3:60">
      <c r="C909" s="63"/>
      <c r="E909" s="36"/>
      <c r="F909" s="63"/>
      <c r="G909" s="63"/>
      <c r="I909" s="61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</row>
    <row r="910" spans="3:60">
      <c r="C910" s="63"/>
      <c r="E910" s="36"/>
      <c r="F910" s="63"/>
      <c r="G910" s="63"/>
      <c r="I910" s="61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</row>
    <row r="911" spans="3:60">
      <c r="C911" s="63"/>
      <c r="E911" s="36"/>
      <c r="F911" s="63"/>
      <c r="G911" s="63"/>
      <c r="I911" s="61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</row>
    <row r="912" spans="3:60">
      <c r="C912" s="63"/>
      <c r="E912" s="36"/>
      <c r="F912" s="63"/>
      <c r="G912" s="63"/>
      <c r="I912" s="61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</row>
    <row r="913" spans="3:60">
      <c r="C913" s="63"/>
      <c r="E913" s="36"/>
      <c r="F913" s="63"/>
      <c r="G913" s="63"/>
      <c r="I913" s="61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</row>
    <row r="914" spans="3:60">
      <c r="C914" s="63"/>
      <c r="E914" s="36"/>
      <c r="F914" s="63"/>
      <c r="G914" s="63"/>
      <c r="I914" s="61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</row>
    <row r="915" spans="3:60">
      <c r="C915" s="63"/>
      <c r="E915" s="36"/>
      <c r="F915" s="63"/>
      <c r="G915" s="63"/>
      <c r="I915" s="61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</row>
    <row r="916" spans="3:60">
      <c r="C916" s="63"/>
      <c r="E916" s="36"/>
      <c r="F916" s="63"/>
      <c r="G916" s="63"/>
      <c r="I916" s="61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</row>
    <row r="917" spans="3:60">
      <c r="C917" s="63"/>
      <c r="E917" s="36"/>
      <c r="F917" s="63"/>
      <c r="G917" s="63"/>
      <c r="I917" s="61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</row>
    <row r="918" spans="3:60">
      <c r="C918" s="63"/>
      <c r="E918" s="36"/>
      <c r="F918" s="63"/>
      <c r="G918" s="63"/>
      <c r="I918" s="61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</row>
    <row r="919" spans="3:60">
      <c r="C919" s="63"/>
      <c r="E919" s="36"/>
      <c r="F919" s="63"/>
      <c r="G919" s="63"/>
      <c r="I919" s="61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</row>
    <row r="920" spans="3:60">
      <c r="C920" s="63"/>
      <c r="E920" s="36"/>
      <c r="F920" s="63"/>
      <c r="G920" s="63"/>
      <c r="I920" s="61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</row>
    <row r="921" spans="3:60">
      <c r="C921" s="63"/>
      <c r="E921" s="36"/>
      <c r="F921" s="63"/>
      <c r="G921" s="63"/>
      <c r="I921" s="61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</row>
    <row r="922" spans="3:60">
      <c r="C922" s="63"/>
      <c r="E922" s="36"/>
      <c r="F922" s="63"/>
      <c r="G922" s="63"/>
      <c r="I922" s="61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</row>
    <row r="923" spans="3:60">
      <c r="C923" s="63"/>
      <c r="E923" s="36"/>
      <c r="F923" s="63"/>
      <c r="G923" s="63"/>
      <c r="I923" s="61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</row>
    <row r="924" spans="3:60">
      <c r="C924" s="63"/>
      <c r="E924" s="36"/>
      <c r="F924" s="63"/>
      <c r="G924" s="63"/>
      <c r="I924" s="61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</row>
    <row r="925" spans="3:60">
      <c r="C925" s="63"/>
      <c r="E925" s="36"/>
      <c r="F925" s="63"/>
      <c r="G925" s="63"/>
      <c r="I925" s="61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</row>
    <row r="926" spans="3:60">
      <c r="C926" s="63"/>
      <c r="E926" s="36"/>
      <c r="F926" s="63"/>
      <c r="G926" s="63"/>
      <c r="I926" s="61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</row>
    <row r="927" spans="3:60">
      <c r="C927" s="63"/>
      <c r="E927" s="36"/>
      <c r="F927" s="63"/>
      <c r="G927" s="63"/>
      <c r="I927" s="61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</row>
    <row r="928" spans="3:60">
      <c r="C928" s="63"/>
      <c r="E928" s="36"/>
      <c r="F928" s="63"/>
      <c r="G928" s="63"/>
      <c r="I928" s="61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</row>
    <row r="929" spans="3:60">
      <c r="C929" s="63"/>
      <c r="E929" s="36"/>
      <c r="F929" s="63"/>
      <c r="G929" s="63"/>
      <c r="I929" s="61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</row>
    <row r="930" spans="3:60">
      <c r="C930" s="63"/>
      <c r="E930" s="36"/>
      <c r="F930" s="63"/>
      <c r="G930" s="63"/>
      <c r="I930" s="61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</row>
    <row r="931" spans="3:60">
      <c r="C931" s="63"/>
      <c r="E931" s="36"/>
      <c r="F931" s="63"/>
      <c r="G931" s="63"/>
      <c r="I931" s="61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</row>
    <row r="932" spans="3:60">
      <c r="C932" s="63"/>
      <c r="E932" s="36"/>
      <c r="F932" s="63"/>
      <c r="G932" s="63"/>
      <c r="I932" s="61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</row>
    <row r="933" spans="3:60">
      <c r="C933" s="63"/>
      <c r="E933" s="36"/>
      <c r="F933" s="63"/>
      <c r="G933" s="63"/>
      <c r="I933" s="61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</row>
    <row r="934" spans="3:60">
      <c r="C934" s="63"/>
      <c r="E934" s="36"/>
      <c r="F934" s="63"/>
      <c r="G934" s="63"/>
      <c r="I934" s="61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</row>
    <row r="935" spans="3:60">
      <c r="C935" s="63"/>
      <c r="E935" s="36"/>
      <c r="F935" s="63"/>
      <c r="G935" s="63"/>
      <c r="I935" s="61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</row>
    <row r="936" spans="3:60">
      <c r="C936" s="63"/>
      <c r="E936" s="36"/>
      <c r="F936" s="63"/>
      <c r="G936" s="63"/>
      <c r="I936" s="61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</row>
    <row r="937" spans="3:60">
      <c r="C937" s="63"/>
      <c r="E937" s="36"/>
      <c r="F937" s="63"/>
      <c r="G937" s="63"/>
      <c r="I937" s="61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</row>
    <row r="938" spans="3:60">
      <c r="C938" s="63"/>
      <c r="E938" s="36"/>
      <c r="F938" s="63"/>
      <c r="G938" s="63"/>
      <c r="I938" s="61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</row>
    <row r="939" spans="3:60">
      <c r="C939" s="63"/>
      <c r="E939" s="36"/>
      <c r="F939" s="63"/>
      <c r="G939" s="63"/>
      <c r="I939" s="61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</row>
    <row r="940" spans="3:60">
      <c r="C940" s="63"/>
      <c r="E940" s="36"/>
      <c r="F940" s="63"/>
      <c r="G940" s="63"/>
      <c r="I940" s="61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</row>
    <row r="941" spans="3:60">
      <c r="C941" s="63"/>
      <c r="E941" s="36"/>
      <c r="F941" s="63"/>
      <c r="G941" s="63"/>
      <c r="I941" s="61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</row>
    <row r="942" spans="3:60">
      <c r="C942" s="63"/>
      <c r="E942" s="36"/>
      <c r="F942" s="63"/>
      <c r="G942" s="63"/>
      <c r="I942" s="61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</row>
    <row r="943" spans="3:60">
      <c r="C943" s="63"/>
      <c r="E943" s="36"/>
      <c r="F943" s="63"/>
      <c r="G943" s="63"/>
      <c r="I943" s="61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</row>
    <row r="944" spans="3:60">
      <c r="C944" s="63"/>
      <c r="E944" s="36"/>
      <c r="F944" s="63"/>
      <c r="G944" s="63"/>
      <c r="I944" s="61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</row>
    <row r="945" spans="3:60">
      <c r="C945" s="63"/>
      <c r="E945" s="36"/>
      <c r="F945" s="63"/>
      <c r="G945" s="63"/>
      <c r="I945" s="61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</row>
    <row r="946" spans="3:60">
      <c r="C946" s="63"/>
      <c r="E946" s="36"/>
      <c r="F946" s="63"/>
      <c r="G946" s="63"/>
      <c r="I946" s="61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</row>
    <row r="947" spans="3:60">
      <c r="C947" s="63"/>
      <c r="E947" s="36"/>
      <c r="F947" s="63"/>
      <c r="G947" s="63"/>
      <c r="I947" s="61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</row>
    <row r="948" spans="3:60">
      <c r="C948" s="63"/>
      <c r="E948" s="36"/>
      <c r="F948" s="63"/>
      <c r="G948" s="63"/>
      <c r="I948" s="61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</row>
    <row r="949" spans="3:60">
      <c r="C949" s="63"/>
      <c r="E949" s="36"/>
      <c r="F949" s="63"/>
      <c r="G949" s="63"/>
      <c r="I949" s="61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</row>
    <row r="950" spans="3:60">
      <c r="C950" s="63"/>
      <c r="E950" s="36"/>
      <c r="F950" s="63"/>
      <c r="G950" s="63"/>
      <c r="I950" s="61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</row>
    <row r="951" spans="3:60">
      <c r="C951" s="63"/>
      <c r="E951" s="36"/>
      <c r="F951" s="63"/>
      <c r="G951" s="63"/>
      <c r="I951" s="61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</row>
    <row r="952" spans="3:60">
      <c r="C952" s="63"/>
      <c r="E952" s="36"/>
      <c r="F952" s="63"/>
      <c r="G952" s="63"/>
      <c r="I952" s="61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</row>
    <row r="953" spans="3:60">
      <c r="C953" s="63"/>
      <c r="E953" s="36"/>
      <c r="F953" s="63"/>
      <c r="G953" s="63"/>
      <c r="I953" s="61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</row>
    <row r="954" spans="3:60">
      <c r="C954" s="63"/>
      <c r="E954" s="36"/>
      <c r="F954" s="63"/>
      <c r="G954" s="63"/>
      <c r="I954" s="61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</row>
    <row r="955" spans="3:60">
      <c r="C955" s="63"/>
      <c r="E955" s="36"/>
      <c r="F955" s="63"/>
      <c r="G955" s="63"/>
      <c r="I955" s="61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</row>
    <row r="956" spans="3:60">
      <c r="C956" s="63"/>
      <c r="E956" s="36"/>
      <c r="F956" s="63"/>
      <c r="G956" s="63"/>
      <c r="I956" s="61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</row>
    <row r="957" spans="3:60">
      <c r="C957" s="63"/>
      <c r="E957" s="36"/>
      <c r="F957" s="63"/>
      <c r="G957" s="63"/>
      <c r="I957" s="61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</row>
    <row r="958" spans="3:60">
      <c r="C958" s="63"/>
      <c r="E958" s="36"/>
      <c r="F958" s="63"/>
      <c r="G958" s="63"/>
      <c r="I958" s="61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</row>
    <row r="959" spans="3:60">
      <c r="C959" s="63"/>
      <c r="E959" s="36"/>
      <c r="F959" s="63"/>
      <c r="G959" s="63"/>
      <c r="I959" s="61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</row>
    <row r="960" spans="3:60">
      <c r="C960" s="63"/>
      <c r="E960" s="36"/>
      <c r="F960" s="63"/>
      <c r="G960" s="63"/>
      <c r="I960" s="61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</row>
    <row r="961" spans="3:60">
      <c r="C961" s="63"/>
      <c r="E961" s="36"/>
      <c r="F961" s="63"/>
      <c r="G961" s="63"/>
      <c r="I961" s="61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</row>
    <row r="962" spans="3:60">
      <c r="C962" s="63"/>
      <c r="E962" s="36"/>
      <c r="F962" s="63"/>
      <c r="G962" s="63"/>
      <c r="I962" s="61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</row>
    <row r="963" spans="3:60">
      <c r="C963" s="63"/>
      <c r="E963" s="36"/>
      <c r="F963" s="63"/>
      <c r="G963" s="63"/>
      <c r="I963" s="61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</row>
    <row r="964" spans="3:60">
      <c r="C964" s="63"/>
      <c r="E964" s="36"/>
      <c r="F964" s="63"/>
      <c r="G964" s="63"/>
      <c r="I964" s="61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</row>
    <row r="965" spans="3:60">
      <c r="C965" s="63"/>
      <c r="E965" s="36"/>
      <c r="F965" s="63"/>
      <c r="G965" s="63"/>
      <c r="I965" s="61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</row>
    <row r="966" spans="3:60">
      <c r="C966" s="63"/>
      <c r="E966" s="36"/>
      <c r="F966" s="63"/>
      <c r="G966" s="63"/>
      <c r="I966" s="61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</row>
    <row r="967" spans="3:60">
      <c r="C967" s="63"/>
      <c r="E967" s="36"/>
      <c r="F967" s="63"/>
      <c r="G967" s="63"/>
      <c r="I967" s="61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</row>
    <row r="968" spans="3:60">
      <c r="C968" s="63"/>
      <c r="E968" s="36"/>
      <c r="F968" s="63"/>
      <c r="G968" s="63"/>
      <c r="I968" s="61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</row>
    <row r="969" spans="3:60">
      <c r="C969" s="63"/>
      <c r="E969" s="36"/>
      <c r="F969" s="63"/>
      <c r="G969" s="63"/>
      <c r="I969" s="61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</row>
    <row r="970" spans="3:60">
      <c r="C970" s="63"/>
      <c r="E970" s="36"/>
      <c r="F970" s="63"/>
      <c r="G970" s="63"/>
      <c r="I970" s="61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</row>
    <row r="971" spans="3:60">
      <c r="C971" s="63"/>
      <c r="E971" s="36"/>
      <c r="F971" s="63"/>
      <c r="G971" s="63"/>
      <c r="I971" s="61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</row>
    <row r="972" spans="3:60">
      <c r="C972" s="63"/>
      <c r="E972" s="36"/>
      <c r="F972" s="63"/>
      <c r="G972" s="63"/>
      <c r="I972" s="61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</row>
    <row r="973" spans="3:60">
      <c r="C973" s="63"/>
      <c r="E973" s="36"/>
      <c r="F973" s="63"/>
      <c r="G973" s="63"/>
      <c r="I973" s="61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</row>
    <row r="974" spans="3:60">
      <c r="C974" s="63"/>
      <c r="E974" s="36"/>
      <c r="F974" s="63"/>
      <c r="G974" s="63"/>
      <c r="I974" s="61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</row>
    <row r="975" spans="3:60">
      <c r="C975" s="63"/>
      <c r="E975" s="36"/>
      <c r="F975" s="63"/>
      <c r="G975" s="63"/>
      <c r="I975" s="61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</row>
    <row r="976" spans="3:60">
      <c r="C976" s="63"/>
      <c r="E976" s="36"/>
      <c r="F976" s="63"/>
      <c r="G976" s="63"/>
      <c r="I976" s="61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</row>
    <row r="977" spans="3:60">
      <c r="C977" s="63"/>
      <c r="E977" s="36"/>
      <c r="F977" s="63"/>
      <c r="G977" s="63"/>
      <c r="I977" s="61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</row>
    <row r="978" spans="3:60">
      <c r="C978" s="63"/>
      <c r="E978" s="36"/>
      <c r="F978" s="63"/>
      <c r="G978" s="63"/>
      <c r="I978" s="61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</row>
    <row r="979" spans="3:60">
      <c r="C979" s="63"/>
      <c r="E979" s="36"/>
      <c r="F979" s="63"/>
      <c r="G979" s="63"/>
      <c r="I979" s="61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</row>
    <row r="980" spans="3:60">
      <c r="C980" s="63"/>
      <c r="E980" s="36"/>
      <c r="F980" s="63"/>
      <c r="G980" s="63"/>
      <c r="I980" s="61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</row>
    <row r="981" spans="3:60">
      <c r="C981" s="63"/>
      <c r="E981" s="36"/>
      <c r="F981" s="63"/>
      <c r="G981" s="63"/>
      <c r="I981" s="61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</row>
    <row r="982" spans="3:60">
      <c r="C982" s="63"/>
      <c r="E982" s="36"/>
      <c r="F982" s="63"/>
      <c r="G982" s="63"/>
      <c r="I982" s="61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</row>
    <row r="983" spans="3:60">
      <c r="C983" s="63"/>
      <c r="E983" s="36"/>
      <c r="F983" s="63"/>
      <c r="G983" s="63"/>
      <c r="I983" s="61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</row>
    <row r="984" spans="3:60">
      <c r="C984" s="63"/>
      <c r="E984" s="36"/>
      <c r="F984" s="63"/>
      <c r="G984" s="63"/>
      <c r="I984" s="61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</row>
    <row r="985" spans="3:60">
      <c r="C985" s="63"/>
      <c r="E985" s="36"/>
      <c r="F985" s="63"/>
      <c r="G985" s="63"/>
      <c r="I985" s="61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</row>
    <row r="986" spans="3:60">
      <c r="C986" s="63"/>
      <c r="E986" s="36"/>
      <c r="F986" s="63"/>
      <c r="G986" s="63"/>
      <c r="I986" s="61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</row>
    <row r="987" spans="3:60">
      <c r="C987" s="63"/>
      <c r="E987" s="36"/>
      <c r="F987" s="63"/>
      <c r="G987" s="63"/>
      <c r="I987" s="61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</row>
    <row r="988" spans="3:60">
      <c r="C988" s="63"/>
      <c r="E988" s="36"/>
      <c r="F988" s="63"/>
      <c r="G988" s="63"/>
      <c r="I988" s="61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</row>
    <row r="989" spans="3:60">
      <c r="C989" s="63"/>
      <c r="E989" s="36"/>
      <c r="F989" s="63"/>
      <c r="G989" s="63"/>
      <c r="I989" s="61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</row>
    <row r="990" spans="3:60">
      <c r="C990" s="63"/>
      <c r="E990" s="36"/>
      <c r="F990" s="63"/>
      <c r="G990" s="63"/>
      <c r="I990" s="61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</row>
    <row r="991" spans="3:60">
      <c r="C991" s="63"/>
      <c r="E991" s="36"/>
      <c r="F991" s="63"/>
      <c r="G991" s="63"/>
      <c r="I991" s="61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</row>
    <row r="992" spans="3:60">
      <c r="C992" s="63"/>
      <c r="E992" s="36"/>
      <c r="F992" s="63"/>
      <c r="G992" s="63"/>
      <c r="I992" s="61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</row>
    <row r="993" spans="3:60">
      <c r="C993" s="63"/>
      <c r="E993" s="36"/>
      <c r="F993" s="63"/>
      <c r="G993" s="63"/>
      <c r="I993" s="61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</row>
    <row r="994" spans="3:60">
      <c r="C994" s="63"/>
      <c r="E994" s="36"/>
      <c r="F994" s="63"/>
      <c r="G994" s="63"/>
      <c r="I994" s="61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</row>
    <row r="995" spans="3:60">
      <c r="C995" s="63"/>
      <c r="E995" s="36"/>
      <c r="F995" s="63"/>
      <c r="G995" s="63"/>
      <c r="I995" s="61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</row>
    <row r="996" spans="3:60">
      <c r="C996" s="63"/>
      <c r="E996" s="36"/>
      <c r="F996" s="63"/>
      <c r="G996" s="63"/>
      <c r="I996" s="61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</row>
    <row r="997" spans="3:60">
      <c r="C997" s="63"/>
      <c r="E997" s="36"/>
      <c r="F997" s="63"/>
      <c r="G997" s="63"/>
      <c r="I997" s="61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</row>
    <row r="998" spans="3:60">
      <c r="C998" s="63"/>
      <c r="E998" s="36"/>
      <c r="F998" s="63"/>
      <c r="G998" s="63"/>
      <c r="I998" s="61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</row>
    <row r="999" spans="3:60">
      <c r="C999" s="63"/>
      <c r="E999" s="36"/>
      <c r="F999" s="63"/>
      <c r="G999" s="63"/>
      <c r="I999" s="61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</row>
    <row r="1000" spans="3:60">
      <c r="C1000" s="63"/>
      <c r="E1000" s="36"/>
      <c r="F1000" s="63"/>
      <c r="G1000" s="63"/>
      <c r="I1000" s="61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</row>
    <row r="1001" spans="3:60">
      <c r="C1001" s="63"/>
      <c r="E1001" s="36"/>
      <c r="F1001" s="63"/>
      <c r="G1001" s="63"/>
      <c r="I1001" s="61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</row>
    <row r="1002" spans="3:60">
      <c r="C1002" s="63"/>
      <c r="E1002" s="36"/>
      <c r="F1002" s="63"/>
      <c r="G1002" s="63"/>
      <c r="I1002" s="61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</row>
    <row r="1003" spans="3:60">
      <c r="C1003" s="63"/>
      <c r="E1003" s="36"/>
      <c r="F1003" s="63"/>
      <c r="G1003" s="63"/>
      <c r="I1003" s="61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</row>
    <row r="1004" spans="3:60">
      <c r="C1004" s="63"/>
      <c r="E1004" s="36"/>
      <c r="F1004" s="63"/>
      <c r="G1004" s="63"/>
      <c r="I1004" s="61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</row>
    <row r="1005" spans="3:60">
      <c r="C1005" s="63"/>
      <c r="E1005" s="36"/>
      <c r="F1005" s="63"/>
      <c r="G1005" s="63"/>
      <c r="I1005" s="61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</row>
    <row r="1006" spans="3:60">
      <c r="C1006" s="63"/>
      <c r="E1006" s="36"/>
      <c r="F1006" s="63"/>
      <c r="G1006" s="63"/>
      <c r="I1006" s="61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</row>
    <row r="1007" spans="3:60">
      <c r="C1007" s="63"/>
      <c r="E1007" s="36"/>
      <c r="F1007" s="63"/>
      <c r="G1007" s="63"/>
      <c r="I1007" s="61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</row>
    <row r="1008" spans="3:60">
      <c r="C1008" s="63"/>
      <c r="E1008" s="36"/>
      <c r="F1008" s="63"/>
      <c r="G1008" s="63"/>
      <c r="I1008" s="61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</row>
    <row r="1009" spans="3:60">
      <c r="C1009" s="63"/>
      <c r="E1009" s="36"/>
      <c r="F1009" s="63"/>
      <c r="G1009" s="63"/>
      <c r="I1009" s="61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</row>
    <row r="1010" spans="3:60">
      <c r="C1010" s="63"/>
      <c r="E1010" s="36"/>
      <c r="F1010" s="63"/>
      <c r="G1010" s="63"/>
      <c r="I1010" s="61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</row>
    <row r="1011" spans="3:60">
      <c r="C1011" s="63"/>
      <c r="E1011" s="36"/>
      <c r="F1011" s="63"/>
      <c r="G1011" s="63"/>
      <c r="I1011" s="61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</row>
    <row r="1012" spans="3:60">
      <c r="C1012" s="63"/>
      <c r="E1012" s="36"/>
      <c r="F1012" s="63"/>
      <c r="G1012" s="63"/>
      <c r="I1012" s="61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</row>
    <row r="1013" spans="3:60">
      <c r="C1013" s="63"/>
      <c r="E1013" s="36"/>
      <c r="F1013" s="63"/>
      <c r="G1013" s="63"/>
      <c r="I1013" s="61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</row>
    <row r="1014" spans="3:60">
      <c r="C1014" s="63"/>
      <c r="E1014" s="36"/>
      <c r="F1014" s="63"/>
      <c r="G1014" s="63"/>
      <c r="I1014" s="61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</row>
    <row r="1015" spans="3:60">
      <c r="C1015" s="63"/>
      <c r="E1015" s="36"/>
      <c r="F1015" s="63"/>
      <c r="G1015" s="63"/>
      <c r="I1015" s="61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</row>
    <row r="1016" spans="3:60">
      <c r="C1016" s="63"/>
      <c r="E1016" s="36"/>
      <c r="F1016" s="63"/>
      <c r="G1016" s="63"/>
      <c r="I1016" s="61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</row>
    <row r="1017" spans="3:60">
      <c r="C1017" s="63"/>
      <c r="E1017" s="36"/>
      <c r="F1017" s="63"/>
      <c r="G1017" s="63"/>
      <c r="I1017" s="61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</row>
    <row r="1018" spans="3:60">
      <c r="C1018" s="63"/>
      <c r="E1018" s="36"/>
      <c r="F1018" s="63"/>
      <c r="G1018" s="63"/>
      <c r="I1018" s="61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</row>
    <row r="1019" spans="3:60">
      <c r="C1019" s="63"/>
      <c r="E1019" s="36"/>
      <c r="F1019" s="63"/>
      <c r="G1019" s="63"/>
      <c r="I1019" s="61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</row>
    <row r="1020" spans="3:60">
      <c r="C1020" s="63"/>
      <c r="E1020" s="36"/>
      <c r="F1020" s="63"/>
      <c r="G1020" s="63"/>
      <c r="I1020" s="61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</row>
    <row r="1021" spans="3:60">
      <c r="C1021" s="63"/>
      <c r="E1021" s="36"/>
      <c r="F1021" s="63"/>
      <c r="G1021" s="63"/>
      <c r="I1021" s="61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</row>
    <row r="1022" spans="3:60">
      <c r="C1022" s="63"/>
      <c r="E1022" s="36"/>
      <c r="F1022" s="63"/>
      <c r="G1022" s="63"/>
      <c r="I1022" s="61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</row>
    <row r="1023" spans="3:60">
      <c r="C1023" s="63"/>
      <c r="E1023" s="36"/>
      <c r="F1023" s="63"/>
      <c r="G1023" s="63"/>
      <c r="I1023" s="61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</row>
    <row r="1024" spans="3:60">
      <c r="C1024" s="63"/>
      <c r="E1024" s="36"/>
      <c r="F1024" s="63"/>
      <c r="G1024" s="63"/>
      <c r="I1024" s="61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</row>
    <row r="1025" spans="3:60">
      <c r="C1025" s="63"/>
      <c r="E1025" s="36"/>
      <c r="F1025" s="63"/>
      <c r="G1025" s="63"/>
      <c r="I1025" s="61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</row>
    <row r="1026" spans="3:60">
      <c r="C1026" s="63"/>
      <c r="E1026" s="36"/>
      <c r="F1026" s="63"/>
      <c r="G1026" s="63"/>
      <c r="I1026" s="61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</row>
    <row r="1027" spans="3:60">
      <c r="C1027" s="63"/>
      <c r="E1027" s="36"/>
      <c r="F1027" s="63"/>
      <c r="G1027" s="63"/>
      <c r="I1027" s="61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</row>
    <row r="1028" spans="3:60">
      <c r="C1028" s="63"/>
      <c r="E1028" s="36"/>
      <c r="F1028" s="63"/>
      <c r="G1028" s="63"/>
      <c r="I1028" s="61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</row>
    <row r="1029" spans="3:60">
      <c r="C1029" s="63"/>
      <c r="E1029" s="36"/>
      <c r="F1029" s="63"/>
      <c r="G1029" s="63"/>
      <c r="I1029" s="61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</row>
    <row r="1030" spans="3:60">
      <c r="C1030" s="63"/>
      <c r="E1030" s="36"/>
      <c r="F1030" s="63"/>
      <c r="G1030" s="63"/>
      <c r="I1030" s="61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</row>
    <row r="1031" spans="3:60">
      <c r="C1031" s="63"/>
      <c r="E1031" s="36"/>
      <c r="F1031" s="63"/>
      <c r="G1031" s="63"/>
      <c r="I1031" s="61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</row>
    <row r="1032" spans="3:60">
      <c r="C1032" s="63"/>
      <c r="E1032" s="36"/>
      <c r="F1032" s="63"/>
      <c r="G1032" s="63"/>
      <c r="I1032" s="61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</row>
    <row r="1033" spans="3:60">
      <c r="C1033" s="63"/>
      <c r="E1033" s="36"/>
      <c r="F1033" s="63"/>
      <c r="G1033" s="63"/>
      <c r="I1033" s="61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</row>
    <row r="1034" spans="3:60">
      <c r="C1034" s="63"/>
      <c r="E1034" s="36"/>
      <c r="F1034" s="63"/>
      <c r="G1034" s="63"/>
      <c r="I1034" s="61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</row>
    <row r="1035" spans="3:60">
      <c r="C1035" s="63"/>
      <c r="E1035" s="36"/>
      <c r="F1035" s="63"/>
      <c r="G1035" s="63"/>
      <c r="I1035" s="61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</row>
    <row r="1036" spans="3:60">
      <c r="C1036" s="63"/>
      <c r="E1036" s="36"/>
      <c r="F1036" s="63"/>
      <c r="G1036" s="63"/>
      <c r="I1036" s="61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</row>
    <row r="1037" spans="3:60">
      <c r="C1037" s="63"/>
      <c r="E1037" s="36"/>
      <c r="F1037" s="63"/>
      <c r="G1037" s="63"/>
      <c r="I1037" s="61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</row>
    <row r="1038" spans="3:60">
      <c r="C1038" s="63"/>
      <c r="E1038" s="36"/>
      <c r="F1038" s="63"/>
      <c r="G1038" s="63"/>
      <c r="I1038" s="61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</row>
    <row r="1039" spans="3:60">
      <c r="C1039" s="63"/>
      <c r="E1039" s="36"/>
      <c r="F1039" s="63"/>
      <c r="G1039" s="63"/>
      <c r="I1039" s="61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</row>
    <row r="1040" spans="3:60">
      <c r="C1040" s="63"/>
      <c r="E1040" s="36"/>
      <c r="F1040" s="63"/>
      <c r="G1040" s="63"/>
      <c r="I1040" s="61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</row>
    <row r="1041" spans="3:60">
      <c r="C1041" s="63"/>
      <c r="E1041" s="36"/>
      <c r="F1041" s="63"/>
      <c r="G1041" s="63"/>
      <c r="I1041" s="61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</row>
    <row r="1042" spans="3:60">
      <c r="C1042" s="63"/>
      <c r="E1042" s="36"/>
      <c r="F1042" s="63"/>
      <c r="G1042" s="63"/>
      <c r="I1042" s="61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</row>
    <row r="1043" spans="3:60">
      <c r="C1043" s="63"/>
      <c r="E1043" s="36"/>
      <c r="F1043" s="63"/>
      <c r="G1043" s="63"/>
      <c r="I1043" s="61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</row>
    <row r="1044" spans="3:60">
      <c r="C1044" s="63"/>
      <c r="E1044" s="36"/>
      <c r="F1044" s="63"/>
      <c r="G1044" s="63"/>
      <c r="I1044" s="61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</row>
    <row r="1045" spans="3:60">
      <c r="C1045" s="63"/>
      <c r="E1045" s="36"/>
      <c r="F1045" s="63"/>
      <c r="G1045" s="63"/>
      <c r="I1045" s="61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</row>
    <row r="1046" spans="3:60">
      <c r="C1046" s="63"/>
      <c r="E1046" s="36"/>
      <c r="F1046" s="63"/>
      <c r="G1046" s="63"/>
      <c r="I1046" s="61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</row>
    <row r="1047" spans="3:60">
      <c r="C1047" s="63"/>
      <c r="E1047" s="36"/>
      <c r="F1047" s="63"/>
      <c r="G1047" s="63"/>
      <c r="I1047" s="61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</row>
    <row r="1048" spans="3:60">
      <c r="C1048" s="63"/>
      <c r="E1048" s="36"/>
      <c r="F1048" s="63"/>
      <c r="G1048" s="63"/>
      <c r="I1048" s="61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</row>
    <row r="1049" spans="3:60">
      <c r="C1049" s="63"/>
      <c r="E1049" s="36"/>
      <c r="F1049" s="63"/>
      <c r="G1049" s="63"/>
      <c r="I1049" s="61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</row>
    <row r="1050" spans="3:60">
      <c r="C1050" s="63"/>
      <c r="E1050" s="36"/>
      <c r="F1050" s="63"/>
      <c r="G1050" s="63"/>
      <c r="I1050" s="61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</row>
    <row r="1051" spans="3:60">
      <c r="C1051" s="63"/>
      <c r="E1051" s="36"/>
      <c r="F1051" s="63"/>
      <c r="G1051" s="63"/>
      <c r="I1051" s="61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</row>
    <row r="1052" spans="3:60">
      <c r="C1052" s="63"/>
      <c r="E1052" s="36"/>
      <c r="F1052" s="63"/>
      <c r="G1052" s="63"/>
      <c r="I1052" s="61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</row>
    <row r="1053" spans="3:60">
      <c r="C1053" s="63"/>
      <c r="E1053" s="36"/>
      <c r="F1053" s="63"/>
      <c r="G1053" s="63"/>
      <c r="I1053" s="61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</row>
    <row r="1054" spans="3:60">
      <c r="C1054" s="63"/>
      <c r="E1054" s="36"/>
      <c r="F1054" s="63"/>
      <c r="G1054" s="63"/>
      <c r="I1054" s="61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</row>
    <row r="1055" spans="3:60">
      <c r="C1055" s="63"/>
      <c r="E1055" s="36"/>
      <c r="F1055" s="63"/>
      <c r="G1055" s="63"/>
      <c r="I1055" s="61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</row>
    <row r="1056" spans="3:60">
      <c r="C1056" s="63"/>
      <c r="E1056" s="36"/>
      <c r="F1056" s="63"/>
      <c r="G1056" s="63"/>
      <c r="I1056" s="61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</row>
    <row r="1057" spans="3:60">
      <c r="C1057" s="63"/>
      <c r="E1057" s="36"/>
      <c r="F1057" s="63"/>
      <c r="G1057" s="63"/>
      <c r="I1057" s="61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</row>
    <row r="1058" spans="3:60">
      <c r="C1058" s="63"/>
      <c r="E1058" s="36"/>
      <c r="F1058" s="63"/>
      <c r="G1058" s="63"/>
      <c r="I1058" s="61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</row>
    <row r="1059" spans="3:60">
      <c r="C1059" s="63"/>
      <c r="E1059" s="36"/>
      <c r="F1059" s="63"/>
      <c r="G1059" s="63"/>
      <c r="I1059" s="61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</row>
    <row r="1060" spans="3:60">
      <c r="C1060" s="63"/>
      <c r="E1060" s="36"/>
      <c r="F1060" s="63"/>
      <c r="G1060" s="63"/>
      <c r="I1060" s="61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</row>
    <row r="1061" spans="3:60">
      <c r="C1061" s="63"/>
      <c r="E1061" s="36"/>
      <c r="F1061" s="63"/>
      <c r="G1061" s="63"/>
      <c r="I1061" s="61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</row>
    <row r="1062" spans="3:60">
      <c r="C1062" s="63"/>
      <c r="E1062" s="36"/>
      <c r="F1062" s="63"/>
      <c r="G1062" s="63"/>
      <c r="I1062" s="61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</row>
    <row r="1063" spans="3:60">
      <c r="C1063" s="63"/>
      <c r="E1063" s="36"/>
      <c r="F1063" s="63"/>
      <c r="G1063" s="63"/>
      <c r="I1063" s="61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</row>
    <row r="1064" spans="3:60">
      <c r="C1064" s="63"/>
      <c r="E1064" s="36"/>
      <c r="F1064" s="63"/>
      <c r="G1064" s="63"/>
      <c r="I1064" s="61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</row>
    <row r="1065" spans="3:60">
      <c r="C1065" s="63"/>
      <c r="E1065" s="36"/>
      <c r="F1065" s="63"/>
      <c r="G1065" s="63"/>
      <c r="I1065" s="61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</row>
    <row r="1066" spans="3:60">
      <c r="C1066" s="63"/>
      <c r="E1066" s="36"/>
      <c r="F1066" s="63"/>
      <c r="G1066" s="63"/>
      <c r="I1066" s="61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</row>
    <row r="1067" spans="3:60">
      <c r="C1067" s="63"/>
      <c r="E1067" s="36"/>
      <c r="F1067" s="63"/>
      <c r="G1067" s="63"/>
      <c r="I1067" s="61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</row>
    <row r="1068" spans="3:60">
      <c r="C1068" s="63"/>
      <c r="E1068" s="36"/>
      <c r="F1068" s="63"/>
      <c r="G1068" s="63"/>
      <c r="I1068" s="61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</row>
    <row r="1069" spans="3:60">
      <c r="C1069" s="63"/>
      <c r="E1069" s="36"/>
      <c r="F1069" s="63"/>
      <c r="G1069" s="63"/>
      <c r="I1069" s="61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</row>
    <row r="1070" spans="3:60">
      <c r="C1070" s="63"/>
      <c r="E1070" s="36"/>
      <c r="F1070" s="63"/>
      <c r="G1070" s="63"/>
      <c r="I1070" s="61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</row>
    <row r="1071" spans="3:60">
      <c r="C1071" s="63"/>
      <c r="E1071" s="36"/>
      <c r="F1071" s="63"/>
      <c r="G1071" s="63"/>
      <c r="I1071" s="61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</row>
    <row r="1072" spans="3:60">
      <c r="C1072" s="63"/>
      <c r="E1072" s="36"/>
      <c r="F1072" s="63"/>
      <c r="G1072" s="63"/>
      <c r="I1072" s="61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</row>
    <row r="1073" spans="3:60">
      <c r="C1073" s="63"/>
      <c r="E1073" s="36"/>
      <c r="F1073" s="63"/>
      <c r="G1073" s="63"/>
      <c r="I1073" s="61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</row>
    <row r="1074" spans="3:60">
      <c r="C1074" s="63"/>
      <c r="E1074" s="36"/>
      <c r="F1074" s="63"/>
      <c r="G1074" s="63"/>
      <c r="I1074" s="61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</row>
    <row r="1075" spans="3:60">
      <c r="C1075" s="63"/>
      <c r="E1075" s="36"/>
      <c r="F1075" s="63"/>
      <c r="G1075" s="63"/>
      <c r="I1075" s="61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</row>
    <row r="1076" spans="3:60">
      <c r="C1076" s="63"/>
      <c r="E1076" s="36"/>
      <c r="F1076" s="63"/>
      <c r="G1076" s="63"/>
      <c r="I1076" s="61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</row>
    <row r="1077" spans="3:60">
      <c r="C1077" s="63"/>
      <c r="E1077" s="36"/>
      <c r="F1077" s="63"/>
      <c r="G1077" s="63"/>
      <c r="I1077" s="61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</row>
    <row r="1078" spans="3:60">
      <c r="C1078" s="63"/>
      <c r="E1078" s="36"/>
      <c r="F1078" s="63"/>
      <c r="G1078" s="63"/>
      <c r="I1078" s="61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</row>
    <row r="1079" spans="3:60">
      <c r="C1079" s="63"/>
      <c r="E1079" s="36"/>
      <c r="F1079" s="63"/>
      <c r="G1079" s="63"/>
      <c r="I1079" s="61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</row>
    <row r="1080" spans="3:60">
      <c r="C1080" s="63"/>
      <c r="E1080" s="36"/>
      <c r="F1080" s="63"/>
      <c r="G1080" s="63"/>
      <c r="I1080" s="61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</row>
    <row r="1081" spans="3:60">
      <c r="C1081" s="63"/>
      <c r="E1081" s="36"/>
      <c r="F1081" s="63"/>
      <c r="G1081" s="63"/>
      <c r="I1081" s="61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</row>
    <row r="1082" spans="3:60">
      <c r="C1082" s="63"/>
      <c r="E1082" s="36"/>
      <c r="F1082" s="63"/>
      <c r="G1082" s="63"/>
      <c r="I1082" s="61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</row>
    <row r="1083" spans="3:60">
      <c r="C1083" s="63"/>
      <c r="E1083" s="36"/>
      <c r="F1083" s="63"/>
      <c r="G1083" s="63"/>
      <c r="I1083" s="61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</row>
    <row r="1084" spans="3:60">
      <c r="C1084" s="63"/>
      <c r="E1084" s="36"/>
      <c r="F1084" s="63"/>
      <c r="G1084" s="63"/>
      <c r="I1084" s="61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</row>
    <row r="1085" spans="3:60">
      <c r="C1085" s="63"/>
      <c r="E1085" s="36"/>
      <c r="F1085" s="63"/>
      <c r="G1085" s="63"/>
      <c r="I1085" s="61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</row>
    <row r="1086" spans="3:60">
      <c r="C1086" s="63"/>
      <c r="E1086" s="36"/>
      <c r="F1086" s="63"/>
      <c r="G1086" s="63"/>
      <c r="I1086" s="61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</row>
    <row r="1087" spans="3:60">
      <c r="C1087" s="63"/>
      <c r="E1087" s="36"/>
      <c r="F1087" s="63"/>
      <c r="G1087" s="63"/>
      <c r="I1087" s="61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</row>
    <row r="1088" spans="3:60">
      <c r="C1088" s="63"/>
      <c r="E1088" s="36"/>
      <c r="F1088" s="63"/>
      <c r="G1088" s="63"/>
      <c r="I1088" s="61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</row>
    <row r="1089" spans="3:60">
      <c r="C1089" s="63"/>
      <c r="E1089" s="36"/>
      <c r="F1089" s="63"/>
      <c r="G1089" s="63"/>
      <c r="I1089" s="61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</row>
    <row r="1090" spans="3:60">
      <c r="C1090" s="63"/>
      <c r="E1090" s="36"/>
      <c r="F1090" s="63"/>
      <c r="G1090" s="63"/>
      <c r="I1090" s="61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</row>
    <row r="1091" spans="3:60">
      <c r="C1091" s="63"/>
      <c r="E1091" s="36"/>
      <c r="F1091" s="63"/>
      <c r="G1091" s="63"/>
      <c r="I1091" s="61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</row>
    <row r="1092" spans="3:60">
      <c r="C1092" s="63"/>
      <c r="E1092" s="36"/>
      <c r="F1092" s="63"/>
      <c r="G1092" s="63"/>
      <c r="I1092" s="61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</row>
    <row r="1093" spans="3:60">
      <c r="C1093" s="63"/>
      <c r="E1093" s="36"/>
      <c r="F1093" s="63"/>
      <c r="G1093" s="63"/>
      <c r="I1093" s="61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</row>
    <row r="1094" spans="3:60">
      <c r="C1094" s="63"/>
      <c r="E1094" s="36"/>
      <c r="F1094" s="63"/>
      <c r="G1094" s="63"/>
      <c r="I1094" s="61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</row>
    <row r="1095" spans="3:60">
      <c r="C1095" s="63"/>
      <c r="E1095" s="36"/>
      <c r="F1095" s="63"/>
      <c r="G1095" s="63"/>
      <c r="I1095" s="61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</row>
    <row r="1096" spans="3:60">
      <c r="C1096" s="63"/>
      <c r="E1096" s="36"/>
      <c r="F1096" s="63"/>
      <c r="G1096" s="63"/>
      <c r="I1096" s="61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</row>
    <row r="1097" spans="3:60">
      <c r="C1097" s="63"/>
      <c r="E1097" s="36"/>
      <c r="F1097" s="63"/>
      <c r="G1097" s="63"/>
      <c r="I1097" s="61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</row>
    <row r="1098" spans="3:60">
      <c r="C1098" s="63"/>
      <c r="E1098" s="36"/>
      <c r="F1098" s="63"/>
      <c r="G1098" s="63"/>
      <c r="I1098" s="61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</row>
    <row r="1099" spans="3:60">
      <c r="C1099" s="63"/>
      <c r="E1099" s="36"/>
      <c r="F1099" s="63"/>
      <c r="G1099" s="63"/>
      <c r="I1099" s="61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</row>
    <row r="1100" spans="3:60">
      <c r="C1100" s="63"/>
      <c r="E1100" s="36"/>
      <c r="F1100" s="63"/>
      <c r="G1100" s="63"/>
      <c r="I1100" s="61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</row>
    <row r="1101" spans="3:60">
      <c r="C1101" s="63"/>
      <c r="E1101" s="36"/>
      <c r="F1101" s="63"/>
      <c r="G1101" s="63"/>
      <c r="I1101" s="61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</row>
    <row r="1102" spans="3:60">
      <c r="C1102" s="63"/>
      <c r="E1102" s="36"/>
      <c r="F1102" s="63"/>
      <c r="G1102" s="63"/>
      <c r="I1102" s="61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</row>
    <row r="1103" spans="3:60">
      <c r="C1103" s="63"/>
      <c r="E1103" s="36"/>
      <c r="F1103" s="63"/>
      <c r="G1103" s="63"/>
      <c r="I1103" s="61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</row>
    <row r="1104" spans="3:60">
      <c r="C1104" s="63"/>
      <c r="E1104" s="36"/>
      <c r="F1104" s="63"/>
      <c r="G1104" s="63"/>
      <c r="I1104" s="61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</row>
    <row r="1105" spans="3:60">
      <c r="C1105" s="63"/>
      <c r="E1105" s="36"/>
      <c r="F1105" s="63"/>
      <c r="G1105" s="63"/>
      <c r="I1105" s="61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</row>
    <row r="1106" spans="3:60">
      <c r="C1106" s="63"/>
      <c r="E1106" s="36"/>
      <c r="F1106" s="63"/>
      <c r="G1106" s="63"/>
      <c r="I1106" s="61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</row>
    <row r="1107" spans="3:60">
      <c r="C1107" s="63"/>
      <c r="E1107" s="36"/>
      <c r="F1107" s="63"/>
      <c r="G1107" s="63"/>
      <c r="I1107" s="61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</row>
    <row r="1108" spans="3:60">
      <c r="C1108" s="63"/>
      <c r="E1108" s="36"/>
      <c r="F1108" s="63"/>
      <c r="G1108" s="63"/>
      <c r="I1108" s="61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</row>
    <row r="1109" spans="3:60">
      <c r="C1109" s="63"/>
      <c r="E1109" s="36"/>
      <c r="F1109" s="63"/>
      <c r="G1109" s="63"/>
      <c r="I1109" s="61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</row>
    <row r="1110" spans="3:60">
      <c r="C1110" s="63"/>
      <c r="E1110" s="36"/>
      <c r="F1110" s="63"/>
      <c r="G1110" s="63"/>
      <c r="I1110" s="61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</row>
    <row r="1111" spans="3:60">
      <c r="C1111" s="63"/>
      <c r="E1111" s="36"/>
      <c r="F1111" s="63"/>
      <c r="G1111" s="63"/>
      <c r="I1111" s="61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</row>
    <row r="1112" spans="3:60">
      <c r="C1112" s="63"/>
      <c r="E1112" s="36"/>
      <c r="F1112" s="63"/>
      <c r="G1112" s="63"/>
      <c r="I1112" s="61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</row>
    <row r="1113" spans="3:60">
      <c r="C1113" s="63"/>
      <c r="E1113" s="36"/>
      <c r="F1113" s="63"/>
      <c r="G1113" s="63"/>
      <c r="I1113" s="61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</row>
    <row r="1114" spans="3:60">
      <c r="C1114" s="63"/>
      <c r="E1114" s="36"/>
      <c r="F1114" s="63"/>
      <c r="G1114" s="63"/>
      <c r="I1114" s="61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</row>
    <row r="1115" spans="3:60">
      <c r="C1115" s="63"/>
      <c r="E1115" s="36"/>
      <c r="F1115" s="63"/>
      <c r="G1115" s="63"/>
      <c r="I1115" s="61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</row>
    <row r="1116" spans="3:60">
      <c r="C1116" s="63"/>
      <c r="E1116" s="36"/>
      <c r="F1116" s="63"/>
      <c r="G1116" s="63"/>
      <c r="I1116" s="61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</row>
    <row r="1117" spans="3:60">
      <c r="C1117" s="63"/>
      <c r="E1117" s="36"/>
      <c r="F1117" s="63"/>
      <c r="G1117" s="63"/>
      <c r="I1117" s="61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</row>
    <row r="1118" spans="3:60">
      <c r="C1118" s="63"/>
      <c r="E1118" s="36"/>
      <c r="F1118" s="63"/>
      <c r="G1118" s="63"/>
      <c r="I1118" s="61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</row>
    <row r="1119" spans="3:60">
      <c r="C1119" s="63"/>
      <c r="E1119" s="36"/>
      <c r="F1119" s="63"/>
      <c r="G1119" s="63"/>
      <c r="I1119" s="61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</row>
    <row r="1120" spans="3:60">
      <c r="C1120" s="63"/>
      <c r="E1120" s="36"/>
      <c r="F1120" s="63"/>
      <c r="G1120" s="63"/>
      <c r="I1120" s="61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</row>
    <row r="1121" spans="3:60">
      <c r="C1121" s="63"/>
      <c r="E1121" s="36"/>
      <c r="F1121" s="63"/>
      <c r="G1121" s="63"/>
      <c r="I1121" s="61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</row>
    <row r="1122" spans="3:60">
      <c r="C1122" s="63"/>
      <c r="E1122" s="36"/>
      <c r="F1122" s="63"/>
      <c r="G1122" s="63"/>
      <c r="I1122" s="61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</row>
    <row r="1123" spans="3:60">
      <c r="C1123" s="63"/>
      <c r="E1123" s="36"/>
      <c r="F1123" s="63"/>
      <c r="G1123" s="63"/>
      <c r="I1123" s="61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</row>
    <row r="1124" spans="3:60">
      <c r="C1124" s="63"/>
      <c r="E1124" s="36"/>
      <c r="F1124" s="63"/>
      <c r="G1124" s="63"/>
      <c r="I1124" s="61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</row>
    <row r="1125" spans="3:60">
      <c r="C1125" s="63"/>
      <c r="E1125" s="36"/>
      <c r="F1125" s="63"/>
      <c r="G1125" s="63"/>
      <c r="I1125" s="61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</row>
    <row r="1126" spans="3:60">
      <c r="C1126" s="63"/>
      <c r="E1126" s="36"/>
      <c r="F1126" s="63"/>
      <c r="G1126" s="63"/>
      <c r="I1126" s="61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</row>
    <row r="1127" spans="3:60">
      <c r="C1127" s="63"/>
      <c r="E1127" s="36"/>
      <c r="F1127" s="63"/>
      <c r="G1127" s="63"/>
      <c r="I1127" s="61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</row>
    <row r="1128" spans="3:60">
      <c r="C1128" s="63"/>
      <c r="E1128" s="36"/>
      <c r="F1128" s="63"/>
      <c r="G1128" s="63"/>
      <c r="I1128" s="61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</row>
    <row r="1129" spans="3:60">
      <c r="C1129" s="63"/>
      <c r="E1129" s="36"/>
      <c r="F1129" s="63"/>
      <c r="G1129" s="63"/>
      <c r="I1129" s="61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</row>
    <row r="1130" spans="3:60">
      <c r="C1130" s="63"/>
      <c r="E1130" s="36"/>
      <c r="F1130" s="63"/>
      <c r="G1130" s="63"/>
      <c r="I1130" s="61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</row>
    <row r="1131" spans="3:60">
      <c r="C1131" s="63"/>
      <c r="E1131" s="36"/>
      <c r="F1131" s="63"/>
      <c r="G1131" s="63"/>
      <c r="I1131" s="61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</row>
    <row r="1132" spans="3:60">
      <c r="C1132" s="63"/>
      <c r="E1132" s="36"/>
      <c r="F1132" s="63"/>
      <c r="G1132" s="63"/>
      <c r="I1132" s="61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</row>
    <row r="1133" spans="3:60">
      <c r="C1133" s="63"/>
      <c r="E1133" s="36"/>
      <c r="F1133" s="63"/>
      <c r="G1133" s="63"/>
      <c r="I1133" s="61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</row>
    <row r="1134" spans="3:60">
      <c r="C1134" s="63"/>
      <c r="E1134" s="36"/>
      <c r="F1134" s="63"/>
      <c r="G1134" s="63"/>
      <c r="I1134" s="61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</row>
    <row r="1135" spans="3:60">
      <c r="C1135" s="63"/>
      <c r="E1135" s="36"/>
      <c r="F1135" s="63"/>
      <c r="G1135" s="63"/>
      <c r="I1135" s="61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</row>
    <row r="1136" spans="3:60">
      <c r="C1136" s="63"/>
      <c r="E1136" s="36"/>
      <c r="F1136" s="63"/>
      <c r="G1136" s="63"/>
      <c r="I1136" s="61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</row>
    <row r="1137" spans="3:60">
      <c r="C1137" s="63"/>
      <c r="E1137" s="36"/>
      <c r="F1137" s="63"/>
      <c r="G1137" s="63"/>
      <c r="I1137" s="61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</row>
    <row r="1138" spans="3:60">
      <c r="C1138" s="63"/>
      <c r="E1138" s="36"/>
      <c r="F1138" s="63"/>
      <c r="G1138" s="63"/>
      <c r="I1138" s="61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</row>
    <row r="1139" spans="3:60">
      <c r="C1139" s="63"/>
      <c r="E1139" s="36"/>
      <c r="F1139" s="63"/>
      <c r="G1139" s="63"/>
      <c r="I1139" s="61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</row>
    <row r="1140" spans="3:60">
      <c r="C1140" s="63"/>
      <c r="E1140" s="36"/>
      <c r="F1140" s="63"/>
      <c r="G1140" s="63"/>
      <c r="I1140" s="61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</row>
    <row r="1141" spans="3:60">
      <c r="C1141" s="63"/>
      <c r="E1141" s="36"/>
      <c r="F1141" s="63"/>
      <c r="G1141" s="63"/>
      <c r="I1141" s="61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</row>
    <row r="1142" spans="3:60">
      <c r="C1142" s="63"/>
      <c r="E1142" s="36"/>
      <c r="F1142" s="63"/>
      <c r="G1142" s="63"/>
      <c r="I1142" s="61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</row>
    <row r="1143" spans="3:60">
      <c r="C1143" s="63"/>
      <c r="E1143" s="36"/>
      <c r="F1143" s="63"/>
      <c r="G1143" s="63"/>
      <c r="I1143" s="61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</row>
    <row r="1144" spans="3:60">
      <c r="C1144" s="63"/>
      <c r="E1144" s="36"/>
      <c r="F1144" s="63"/>
      <c r="G1144" s="63"/>
      <c r="I1144" s="61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</row>
    <row r="1145" spans="3:60">
      <c r="C1145" s="63"/>
      <c r="E1145" s="36"/>
      <c r="F1145" s="63"/>
      <c r="G1145" s="63"/>
      <c r="I1145" s="61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</row>
    <row r="1146" spans="3:60">
      <c r="C1146" s="63"/>
      <c r="E1146" s="36"/>
      <c r="F1146" s="63"/>
      <c r="G1146" s="63"/>
      <c r="I1146" s="61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</row>
    <row r="1147" spans="3:60">
      <c r="C1147" s="63"/>
      <c r="E1147" s="36"/>
      <c r="F1147" s="63"/>
      <c r="G1147" s="63"/>
      <c r="I1147" s="61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</row>
    <row r="1148" spans="3:60">
      <c r="C1148" s="63"/>
      <c r="E1148" s="36"/>
      <c r="F1148" s="63"/>
      <c r="G1148" s="63"/>
      <c r="I1148" s="61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</row>
    <row r="1149" spans="3:60">
      <c r="C1149" s="63"/>
      <c r="E1149" s="36"/>
      <c r="F1149" s="63"/>
      <c r="G1149" s="63"/>
      <c r="I1149" s="61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</row>
    <row r="1150" spans="3:60">
      <c r="C1150" s="63"/>
      <c r="E1150" s="36"/>
      <c r="F1150" s="63"/>
      <c r="G1150" s="63"/>
      <c r="I1150" s="61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</row>
    <row r="1151" spans="3:60">
      <c r="C1151" s="63"/>
      <c r="E1151" s="36"/>
      <c r="F1151" s="63"/>
      <c r="G1151" s="63"/>
      <c r="I1151" s="61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</row>
    <row r="1152" spans="3:60">
      <c r="C1152" s="63"/>
      <c r="E1152" s="36"/>
      <c r="F1152" s="63"/>
      <c r="G1152" s="63"/>
      <c r="I1152" s="61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</row>
    <row r="1153" spans="3:60">
      <c r="C1153" s="63"/>
      <c r="E1153" s="36"/>
      <c r="F1153" s="63"/>
      <c r="G1153" s="63"/>
      <c r="I1153" s="61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</row>
    <row r="1154" spans="3:60">
      <c r="C1154" s="63"/>
      <c r="E1154" s="36"/>
      <c r="F1154" s="63"/>
      <c r="G1154" s="63"/>
      <c r="I1154" s="61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</row>
    <row r="1155" spans="3:60">
      <c r="C1155" s="63"/>
      <c r="E1155" s="36"/>
      <c r="F1155" s="63"/>
      <c r="G1155" s="63"/>
      <c r="I1155" s="61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</row>
    <row r="1156" spans="3:60">
      <c r="C1156" s="63"/>
      <c r="E1156" s="36"/>
      <c r="F1156" s="63"/>
      <c r="G1156" s="63"/>
      <c r="I1156" s="61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</row>
    <row r="1157" spans="3:60">
      <c r="C1157" s="63"/>
      <c r="E1157" s="36"/>
      <c r="F1157" s="63"/>
      <c r="G1157" s="63"/>
      <c r="I1157" s="61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</row>
    <row r="1158" spans="3:60">
      <c r="C1158" s="63"/>
      <c r="E1158" s="36"/>
      <c r="F1158" s="63"/>
      <c r="G1158" s="63"/>
      <c r="I1158" s="61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</row>
    <row r="1159" spans="3:60">
      <c r="C1159" s="63"/>
      <c r="E1159" s="36"/>
      <c r="F1159" s="63"/>
      <c r="G1159" s="63"/>
      <c r="I1159" s="61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</row>
    <row r="1160" spans="3:60">
      <c r="C1160" s="63"/>
      <c r="E1160" s="36"/>
      <c r="F1160" s="63"/>
      <c r="G1160" s="63"/>
      <c r="I1160" s="61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</row>
    <row r="1161" spans="3:60">
      <c r="C1161" s="63"/>
      <c r="E1161" s="36"/>
      <c r="F1161" s="63"/>
      <c r="G1161" s="63"/>
      <c r="I1161" s="61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</row>
    <row r="1162" spans="3:60">
      <c r="C1162" s="63"/>
      <c r="E1162" s="36"/>
      <c r="F1162" s="63"/>
      <c r="G1162" s="63"/>
      <c r="I1162" s="61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</row>
    <row r="1163" spans="3:60">
      <c r="C1163" s="63"/>
      <c r="E1163" s="36"/>
      <c r="F1163" s="63"/>
      <c r="G1163" s="63"/>
      <c r="I1163" s="61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</row>
    <row r="1164" spans="3:60">
      <c r="C1164" s="63"/>
      <c r="E1164" s="36"/>
      <c r="F1164" s="63"/>
      <c r="G1164" s="63"/>
      <c r="I1164" s="61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</row>
    <row r="1165" spans="3:60">
      <c r="C1165" s="63"/>
      <c r="E1165" s="36"/>
      <c r="F1165" s="63"/>
      <c r="G1165" s="63"/>
      <c r="I1165" s="61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</row>
    <row r="1166" spans="3:60">
      <c r="C1166" s="63"/>
      <c r="E1166" s="36"/>
      <c r="F1166" s="63"/>
      <c r="G1166" s="63"/>
      <c r="I1166" s="61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</row>
    <row r="1167" spans="3:60">
      <c r="C1167" s="63"/>
      <c r="E1167" s="36"/>
      <c r="F1167" s="63"/>
      <c r="G1167" s="63"/>
      <c r="I1167" s="61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</row>
    <row r="1168" spans="3:60">
      <c r="C1168" s="63"/>
      <c r="E1168" s="36"/>
      <c r="F1168" s="63"/>
      <c r="G1168" s="63"/>
      <c r="I1168" s="61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</row>
    <row r="1169" spans="3:60">
      <c r="C1169" s="63"/>
      <c r="E1169" s="36"/>
      <c r="F1169" s="63"/>
      <c r="G1169" s="63"/>
      <c r="I1169" s="61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</row>
    <row r="1170" spans="3:60">
      <c r="C1170" s="63"/>
      <c r="E1170" s="36"/>
      <c r="F1170" s="63"/>
      <c r="G1170" s="63"/>
      <c r="I1170" s="61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</row>
    <row r="1171" spans="3:60">
      <c r="C1171" s="63"/>
      <c r="E1171" s="36"/>
      <c r="F1171" s="63"/>
      <c r="G1171" s="63"/>
      <c r="I1171" s="61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</row>
    <row r="1172" spans="3:60">
      <c r="C1172" s="63"/>
      <c r="E1172" s="36"/>
      <c r="F1172" s="63"/>
      <c r="G1172" s="63"/>
      <c r="I1172" s="61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</row>
    <row r="1173" spans="3:60">
      <c r="C1173" s="63"/>
      <c r="E1173" s="36"/>
      <c r="F1173" s="63"/>
      <c r="G1173" s="63"/>
      <c r="I1173" s="61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</row>
    <row r="1174" spans="3:60">
      <c r="C1174" s="63"/>
      <c r="E1174" s="36"/>
      <c r="F1174" s="63"/>
      <c r="G1174" s="63"/>
      <c r="I1174" s="61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</row>
    <row r="1175" spans="3:60">
      <c r="C1175" s="63"/>
      <c r="E1175" s="36"/>
      <c r="F1175" s="63"/>
      <c r="G1175" s="63"/>
      <c r="I1175" s="61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</row>
    <row r="1176" spans="3:60">
      <c r="C1176" s="63"/>
      <c r="E1176" s="36"/>
      <c r="F1176" s="63"/>
      <c r="G1176" s="63"/>
      <c r="I1176" s="61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</row>
    <row r="1177" spans="3:60">
      <c r="C1177" s="63"/>
      <c r="E1177" s="36"/>
      <c r="F1177" s="63"/>
      <c r="G1177" s="63"/>
      <c r="I1177" s="61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</row>
    <row r="1178" spans="3:60">
      <c r="C1178" s="63"/>
      <c r="E1178" s="36"/>
      <c r="F1178" s="63"/>
      <c r="G1178" s="63"/>
      <c r="I1178" s="61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</row>
    <row r="1179" spans="3:60">
      <c r="C1179" s="63"/>
      <c r="E1179" s="36"/>
      <c r="F1179" s="63"/>
      <c r="G1179" s="63"/>
      <c r="I1179" s="61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</row>
    <row r="1180" spans="3:60">
      <c r="C1180" s="63"/>
      <c r="E1180" s="36"/>
      <c r="F1180" s="63"/>
      <c r="G1180" s="63"/>
      <c r="I1180" s="61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</row>
    <row r="1181" spans="3:60">
      <c r="C1181" s="63"/>
      <c r="E1181" s="36"/>
      <c r="F1181" s="63"/>
      <c r="G1181" s="63"/>
      <c r="I1181" s="61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</row>
    <row r="1182" spans="3:60">
      <c r="C1182" s="63"/>
      <c r="E1182" s="36"/>
      <c r="F1182" s="63"/>
      <c r="G1182" s="63"/>
      <c r="I1182" s="61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</row>
    <row r="1183" spans="3:60">
      <c r="C1183" s="63"/>
      <c r="E1183" s="36"/>
      <c r="F1183" s="63"/>
      <c r="G1183" s="63"/>
      <c r="I1183" s="61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</row>
    <row r="1184" spans="3:60">
      <c r="C1184" s="63"/>
      <c r="E1184" s="36"/>
      <c r="F1184" s="63"/>
      <c r="G1184" s="63"/>
      <c r="I1184" s="61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</row>
    <row r="1185" spans="3:60">
      <c r="C1185" s="63"/>
      <c r="E1185" s="36"/>
      <c r="F1185" s="63"/>
      <c r="G1185" s="63"/>
      <c r="I1185" s="61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</row>
    <row r="1186" spans="3:60">
      <c r="C1186" s="63"/>
      <c r="E1186" s="36"/>
      <c r="F1186" s="63"/>
      <c r="G1186" s="63"/>
      <c r="I1186" s="61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</row>
    <row r="1187" spans="3:60">
      <c r="C1187" s="63"/>
      <c r="E1187" s="36"/>
      <c r="F1187" s="63"/>
      <c r="G1187" s="63"/>
      <c r="I1187" s="61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</row>
    <row r="1188" spans="3:60">
      <c r="C1188" s="63"/>
      <c r="E1188" s="36"/>
      <c r="F1188" s="63"/>
      <c r="G1188" s="63"/>
      <c r="I1188" s="61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</row>
    <row r="1189" spans="3:60">
      <c r="C1189" s="63"/>
      <c r="E1189" s="36"/>
      <c r="F1189" s="63"/>
      <c r="G1189" s="63"/>
      <c r="I1189" s="61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</row>
    <row r="1190" spans="3:60">
      <c r="C1190" s="63"/>
      <c r="E1190" s="36"/>
      <c r="F1190" s="63"/>
      <c r="G1190" s="63"/>
      <c r="I1190" s="61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</row>
    <row r="1191" spans="3:60">
      <c r="C1191" s="63"/>
      <c r="E1191" s="36"/>
      <c r="F1191" s="63"/>
      <c r="G1191" s="63"/>
      <c r="I1191" s="61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</row>
    <row r="1192" spans="3:60">
      <c r="C1192" s="63"/>
      <c r="E1192" s="36"/>
      <c r="F1192" s="63"/>
      <c r="G1192" s="63"/>
      <c r="I1192" s="61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</row>
    <row r="1193" spans="3:60">
      <c r="C1193" s="63"/>
      <c r="E1193" s="36"/>
      <c r="F1193" s="63"/>
      <c r="G1193" s="63"/>
      <c r="I1193" s="61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</row>
    <row r="1194" spans="3:60">
      <c r="C1194" s="63"/>
      <c r="E1194" s="36"/>
      <c r="F1194" s="63"/>
      <c r="G1194" s="63"/>
      <c r="I1194" s="61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</row>
    <row r="1195" spans="3:60">
      <c r="C1195" s="63"/>
      <c r="E1195" s="36"/>
      <c r="F1195" s="63"/>
      <c r="G1195" s="63"/>
      <c r="I1195" s="61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</row>
    <row r="1196" spans="3:60">
      <c r="C1196" s="63"/>
      <c r="E1196" s="36"/>
      <c r="F1196" s="63"/>
      <c r="G1196" s="63"/>
      <c r="I1196" s="61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</row>
    <row r="1197" spans="3:60">
      <c r="C1197" s="63"/>
      <c r="E1197" s="36"/>
      <c r="F1197" s="63"/>
      <c r="G1197" s="63"/>
      <c r="I1197" s="61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</row>
    <row r="1198" spans="3:60">
      <c r="C1198" s="63"/>
      <c r="E1198" s="36"/>
      <c r="F1198" s="63"/>
      <c r="G1198" s="63"/>
      <c r="I1198" s="61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</row>
    <row r="1199" spans="3:60">
      <c r="C1199" s="63"/>
      <c r="E1199" s="36"/>
      <c r="F1199" s="63"/>
      <c r="G1199" s="63"/>
      <c r="I1199" s="61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</row>
    <row r="1200" spans="3:60">
      <c r="C1200" s="63"/>
      <c r="E1200" s="36"/>
      <c r="F1200" s="63"/>
      <c r="G1200" s="63"/>
      <c r="I1200" s="61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</row>
    <row r="1201" spans="3:60">
      <c r="C1201" s="63"/>
      <c r="E1201" s="36"/>
      <c r="F1201" s="63"/>
      <c r="G1201" s="63"/>
      <c r="I1201" s="61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</row>
    <row r="1202" spans="3:60">
      <c r="C1202" s="63"/>
      <c r="E1202" s="36"/>
      <c r="F1202" s="63"/>
      <c r="G1202" s="63"/>
      <c r="I1202" s="61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</row>
    <row r="1203" spans="3:60">
      <c r="C1203" s="63"/>
      <c r="E1203" s="36"/>
      <c r="F1203" s="63"/>
      <c r="G1203" s="63"/>
      <c r="I1203" s="61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</row>
    <row r="1204" spans="3:60">
      <c r="C1204" s="63"/>
      <c r="E1204" s="36"/>
      <c r="F1204" s="63"/>
      <c r="G1204" s="63"/>
      <c r="I1204" s="61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</row>
    <row r="1205" spans="3:60">
      <c r="C1205" s="63"/>
      <c r="E1205" s="36"/>
      <c r="F1205" s="63"/>
      <c r="G1205" s="63"/>
      <c r="I1205" s="61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</row>
    <row r="1206" spans="3:60">
      <c r="C1206" s="63"/>
      <c r="E1206" s="36"/>
      <c r="F1206" s="63"/>
      <c r="G1206" s="63"/>
      <c r="I1206" s="61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</row>
    <row r="1207" spans="3:60">
      <c r="C1207" s="63"/>
      <c r="E1207" s="36"/>
      <c r="F1207" s="63"/>
      <c r="G1207" s="63"/>
      <c r="I1207" s="61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</row>
    <row r="1208" spans="3:60">
      <c r="C1208" s="63"/>
      <c r="E1208" s="36"/>
      <c r="F1208" s="63"/>
      <c r="G1208" s="63"/>
      <c r="I1208" s="61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</row>
    <row r="1209" spans="3:60">
      <c r="C1209" s="63"/>
      <c r="E1209" s="36"/>
      <c r="F1209" s="63"/>
      <c r="G1209" s="63"/>
      <c r="I1209" s="61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</row>
    <row r="1210" spans="3:60">
      <c r="C1210" s="63"/>
      <c r="E1210" s="36"/>
      <c r="F1210" s="63"/>
      <c r="G1210" s="63"/>
      <c r="I1210" s="61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</row>
    <row r="1211" spans="3:60">
      <c r="C1211" s="63"/>
      <c r="E1211" s="36"/>
      <c r="F1211" s="63"/>
      <c r="G1211" s="63"/>
      <c r="I1211" s="61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</row>
    <row r="1212" spans="3:60">
      <c r="C1212" s="63"/>
      <c r="E1212" s="36"/>
      <c r="F1212" s="63"/>
      <c r="G1212" s="63"/>
      <c r="I1212" s="61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</row>
    <row r="1213" spans="3:60">
      <c r="C1213" s="63"/>
      <c r="E1213" s="36"/>
      <c r="F1213" s="63"/>
      <c r="G1213" s="63"/>
      <c r="I1213" s="61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</row>
    <row r="1214" spans="3:60">
      <c r="C1214" s="63"/>
      <c r="E1214" s="36"/>
      <c r="F1214" s="63"/>
      <c r="G1214" s="63"/>
      <c r="I1214" s="61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</row>
    <row r="1215" spans="3:60">
      <c r="C1215" s="63"/>
      <c r="E1215" s="36"/>
      <c r="F1215" s="63"/>
      <c r="G1215" s="63"/>
      <c r="I1215" s="61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</row>
    <row r="1216" spans="3:60">
      <c r="C1216" s="63"/>
      <c r="E1216" s="36"/>
      <c r="F1216" s="63"/>
      <c r="G1216" s="63"/>
      <c r="I1216" s="61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</row>
    <row r="1217" spans="3:60">
      <c r="C1217" s="63"/>
      <c r="E1217" s="36"/>
      <c r="F1217" s="63"/>
      <c r="G1217" s="63"/>
      <c r="I1217" s="61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</row>
    <row r="1218" spans="3:60">
      <c r="C1218" s="63"/>
      <c r="E1218" s="36"/>
      <c r="F1218" s="63"/>
      <c r="G1218" s="63"/>
      <c r="I1218" s="61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</row>
    <row r="1219" spans="3:60">
      <c r="C1219" s="63"/>
      <c r="E1219" s="36"/>
      <c r="F1219" s="63"/>
      <c r="G1219" s="63"/>
      <c r="I1219" s="61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</row>
    <row r="1220" spans="3:60">
      <c r="C1220" s="63"/>
      <c r="E1220" s="36"/>
      <c r="F1220" s="63"/>
      <c r="G1220" s="63"/>
      <c r="I1220" s="61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</row>
  </sheetData>
  <mergeCells count="5">
    <mergeCell ref="B6:E6"/>
    <mergeCell ref="B1:G1"/>
    <mergeCell ref="B3:G4"/>
    <mergeCell ref="M6:AD6"/>
    <mergeCell ref="H6:K6"/>
  </mergeCells>
  <conditionalFormatting sqref="I1221:Q1048576 J7:BH7 I76:AV79 I88:AV91 I100:AV103 I112:AV115 I124:AV127 I136:AV139 I148:AV151 I160:AV163 I172:AV175 I184:AV187 I196:AV199 I208:AV211 I220:AV223 I232:AV235 I244:AV247 I256:AV259 I268:AV271 I280:AV283 I292:AV295 I304:AV307 I316:AV319 I328:AV331 I340:AV343 I352:AV355 I364:AV367 I376:AV379 I388:AV391 I400:AV403 I412:AV415 I424:AV427 I436:AV439 I448:AV451 I460:AV463 I472:AV475 I484:AV487 I496:AV499 I508:AV511 I520:AV523 I532:AV535 I544:AV547 I556:AV559 I568:AV571 I580:AV583 I592:AV595 I604:AV607 I616:AV619 I628:AV631 I640:AV643 I652:AV655 I664:AV667 I676:AV679 I688:AV691 I700:AV703 I712:AV715 I724:AV727 I736:AV739 I748:AV751 I760:AV763 I772:AV775 I784:AV787 I796:AV799 I808:AV811 I820:AV823 I832:AV835 I844:AV847 I856:AV859 I868:AV871 I880:AV883 I892:AV895 I904:AV907 I916:AV919 I928:AV931 I940:AV943 I952:AV955 I964:AV967 I976:AV979 I988:AV991 I1000:AV1003 I1012:AV1015 I1024:AV1027 I1036:AV1039 I1048:AV1051 I1060:AV1063 I1072:AV1075 I1084:AV1087 I1096:AV1099 I1108:AV1111 I1120:AV1123 I1132:AV1135 I1144:AV1147 I1156:AV1159 I1168:AV1171 I1180:AV1183 I1192:AV1195 I1204:AV1207 I1216:AV1219 I80:BH87 I92:BH99 I104:BH111 I116:BH123 I128:BH135 I140:BH147 I152:BH159 I164:BH171 I176:BH183 I188:BH195 I200:BH207 I212:BH219 I224:BH231 I236:BH243 I248:BH255 I260:BH267 I272:BH279 I284:BH291 I296:BH303 I308:BH315 I320:BH327 I332:BH339 I344:BH351 I356:BH363 I368:BH375 I380:BH387 I392:BH399 I404:BH411 I416:BH423 I428:BH435 I440:BH447 I452:BH459 I464:BH471 I476:BH483 I488:BH495 I500:BH507 I512:BH519 I524:BH531 I536:BH543 I548:BH555 I560:BH567 I572:BH579 I584:BH591 I596:BH603 I608:BH615 I620:BH627 I632:BH639 I644:BH651 I656:BH663 I668:BH675 I680:BH687 I692:BH699 I704:BH711 I716:BH723 I728:BH735 I740:BH747 I752:BH759 I764:BH771 I776:BH783 I788:BH795 I800:BH807 I812:BH819 I824:BH831 I836:BH843 I848:BH855 I860:BH867 I872:BH879 I884:BH891 I896:BH903 I908:BH915 I920:BH927 I932:BH939 I944:BH951 I956:BH963 I968:BH975 I980:BH987 I992:BH999 I1004:BH1011 I1016:BH1023 I1028:BH1035 I1040:BH1047 I1052:BH1059 I1064:BH1071 I1076:BH1083 I1088:BH1095 I1100:BH1107 I1112:BH1119 I1124:BH1131 I1136:BH1143 I1148:BH1155 I1160:BH1167 I1172:BH1179 I1184:BH1191 I1196:BH1203 I1208:BH1215 I1220:BH1220 I8:BH75">
    <cfRule type="cellIs" dxfId="18" priority="20" operator="equal">
      <formula>"x"</formula>
    </cfRule>
  </conditionalFormatting>
  <conditionalFormatting sqref="G8:G1220">
    <cfRule type="containsText" dxfId="17" priority="13" operator="containsText" text="Alta">
      <formula>NOT(ISERROR(SEARCH("Alta",G8)))</formula>
    </cfRule>
    <cfRule type="containsText" dxfId="16" priority="14" operator="containsText" text="Máxima">
      <formula>NOT(ISERROR(SEARCH("Máxima",G8)))</formula>
    </cfRule>
    <cfRule type="containsText" dxfId="15" priority="15" operator="containsText" text="Alta">
      <formula>NOT(ISERROR(SEARCH("Alta",G8)))</formula>
    </cfRule>
    <cfRule type="containsText" dxfId="14" priority="16" operator="containsText" text="Normal">
      <formula>NOT(ISERROR(SEARCH("Normal",G8)))</formula>
    </cfRule>
    <cfRule type="containsText" dxfId="13" priority="17" operator="containsText" text="Baixa">
      <formula>NOT(ISERROR(SEARCH("Baixa",G8)))</formula>
    </cfRule>
    <cfRule type="containsText" dxfId="12" priority="18" operator="containsText" text="Mínima">
      <formula>NOT(ISERROR(SEARCH("Mínima",G8)))</formula>
    </cfRule>
    <cfRule type="containsText" dxfId="11" priority="19" operator="containsText" text="Mínima">
      <formula>NOT(ISERROR(SEARCH("Mínima",G8)))</formula>
    </cfRule>
  </conditionalFormatting>
  <conditionalFormatting sqref="G8:G1220">
    <cfRule type="containsText" dxfId="10" priority="6" operator="containsText" text="Adiado">
      <formula>NOT(ISERROR(SEARCH("Adiado",G8)))</formula>
    </cfRule>
    <cfRule type="containsText" dxfId="9" priority="7" operator="containsText" text="Cancelado">
      <formula>NOT(ISERROR(SEARCH("Cancelado",G8)))</formula>
    </cfRule>
    <cfRule type="containsText" dxfId="8" priority="8" operator="containsText" text="Em Progresso">
      <formula>NOT(ISERROR(SEARCH("Em Progresso",G8)))</formula>
    </cfRule>
    <cfRule type="containsText" dxfId="7" priority="9" operator="containsText" text="Pendente">
      <formula>NOT(ISERROR(SEARCH("Pendente",G8)))</formula>
    </cfRule>
    <cfRule type="containsText" priority="10" operator="containsText" text="Pendente">
      <formula>NOT(ISERROR(SEARCH("Pendente",G8)))</formula>
    </cfRule>
    <cfRule type="containsText" dxfId="6" priority="11" operator="containsText" text="Concluído">
      <formula>NOT(ISERROR(SEARCH("Concluído",G8)))</formula>
    </cfRule>
    <cfRule type="containsText" dxfId="5" priority="12" operator="containsText" text="Concluído">
      <formula>NOT(ISERROR(SEARCH("Concluído",G8)))</formula>
    </cfRule>
  </conditionalFormatting>
  <conditionalFormatting sqref="H8:BH15 H16:H24 I16:BH1220">
    <cfRule type="containsText" dxfId="4" priority="5" operator="containsText" text="x">
      <formula>NOT(ISERROR(SEARCH("x",H8)))</formula>
    </cfRule>
  </conditionalFormatting>
  <conditionalFormatting sqref="H8:BH15 H16:H23 I16:BH1220">
    <cfRule type="containsText" dxfId="3" priority="4" operator="containsText" text="x">
      <formula>NOT(ISERROR(SEARCH("x",H8)))</formula>
    </cfRule>
  </conditionalFormatting>
  <conditionalFormatting sqref="A8:A150">
    <cfRule type="containsText" dxfId="2" priority="3" operator="containsText" text="Código">
      <formula>NOT(ISERROR(SEARCH("Código",A8)))</formula>
    </cfRule>
  </conditionalFormatting>
  <conditionalFormatting sqref="A8:A150">
    <cfRule type="containsText" dxfId="1" priority="2" operator="containsText" text="Código">
      <formula>NOT(ISERROR(SEARCH("Código",A8)))</formula>
    </cfRule>
  </conditionalFormatting>
  <conditionalFormatting sqref="D8:D75">
    <cfRule type="containsText" dxfId="0" priority="1" operator="containsText" text="Nome">
      <formula>NOT(ISERROR(SEARCH("Nome",D8)))</formula>
    </cfRule>
  </conditionalFormatting>
  <dataValidations xWindow="428" yWindow="353" count="8">
    <dataValidation type="list" allowBlank="1" showInputMessage="1" showErrorMessage="1" sqref="E8:E1220" xr:uid="{00000000-0002-0000-0300-000000000000}">
      <formula1>$H$7:$AV$7</formula1>
    </dataValidation>
    <dataValidation allowBlank="1" showInputMessage="1" showErrorMessage="1" promptTitle="Semana de 1º intervención" prompt="Seleccione en qué semana de su plan esta tarea se realizará por primera vez." sqref="E7" xr:uid="{00000000-0002-0000-0300-000001000000}"/>
    <dataValidation type="list" allowBlank="1" showInputMessage="1" showErrorMessage="1" sqref="F76:F1220" xr:uid="{00000000-0002-0000-0300-000002000000}">
      <formula1>"'--,Semanal,Bisemanal,Mensal,Bimestral,Trimestral,Semestral,Anual"</formula1>
    </dataValidation>
    <dataValidation type="list" allowBlank="1" showInputMessage="1" showErrorMessage="1" sqref="G76:G1220" xr:uid="{00000000-0002-0000-0300-000003000000}">
      <formula1>"'--,Pendente,Concluído,Em Progresso,Cancelado,Adiado"</formula1>
    </dataValidation>
    <dataValidation type="list" allowBlank="1" showInputMessage="1" showErrorMessage="1" sqref="C22:C1220" xr:uid="{00000000-0002-0000-0300-000004000000}">
      <formula1>"'--,Inspeção,Substituição,Limpeza,Correção,Pro-ação,Outro"</formula1>
    </dataValidation>
    <dataValidation type="list" allowBlank="1" showInputMessage="1" showErrorMessage="1" sqref="C8:C21" xr:uid="{00000000-0002-0000-0300-000005000000}">
      <formula1>"'--, inspección, reemplazo, limpieza, corrección, Pro-acción, Otro"</formula1>
    </dataValidation>
    <dataValidation type="list" allowBlank="1" showInputMessage="1" showErrorMessage="1" sqref="F8:F75" xr:uid="{00000000-0002-0000-0300-000006000000}">
      <formula1>"'--, semanal, quincenal, mensual, bimensual, trimestral, semestral, anual"</formula1>
    </dataValidation>
    <dataValidation type="list" allowBlank="1" showInputMessage="1" showErrorMessage="1" sqref="G8:G75" xr:uid="{00000000-0002-0000-0300-000007000000}">
      <formula1>"'--, Pendiente, Finalizada, En curso, Cancelado, Pospuesto"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28" yWindow="353" count="5">
        <x14:dataValidation type="list" allowBlank="1" showInputMessage="1" showErrorMessage="1" xr:uid="{00000000-0002-0000-0300-000008000000}">
          <x14:formula1>
            <xm:f>'1. Personas y Lugares'!$D$5:$D$1002</xm:f>
          </x14:formula1>
          <xm:sqref>D76:D1220</xm:sqref>
        </x14:dataValidation>
        <x14:dataValidation type="list" allowBlank="1" showInputMessage="1" showErrorMessage="1" promptTitle="Adicionar novas pessoas" prompt="Para adicionar novas pessoas, selecione a página &quot;Pessoas&quot; e adicione as pessoas desejadas à base de dados, atribuindo-lhes as respetivas características, se aplicáveis." xr:uid="{00000000-0002-0000-0300-000009000000}">
          <x14:formula1>
            <xm:f>'1. Personas y Lugares'!$D$5:$D$1002</xm:f>
          </x14:formula1>
          <xm:sqref>D76:D1220</xm:sqref>
        </x14:dataValidation>
        <x14:dataValidation type="list" allowBlank="1" showInputMessage="1" showErrorMessage="1" xr:uid="{00000000-0002-0000-0300-00000A000000}">
          <x14:formula1>
            <xm:f>'Back (Não editável)'!$A$1:$A$1957</xm:f>
          </x14:formula1>
          <xm:sqref>A8:A21 A23:A150</xm:sqref>
        </x14:dataValidation>
        <x14:dataValidation type="list" allowBlank="1" showInputMessage="1" showErrorMessage="1" promptTitle="Nota:" prompt="O relatório detalhado só registará as primeiras 14 tarefas listadas" xr:uid="{00000000-0002-0000-0300-00000B000000}">
          <x14:formula1>
            <xm:f>'Back (Não editável)'!$A$1:$A$1957</xm:f>
          </x14:formula1>
          <xm:sqref>A22</xm:sqref>
        </x14:dataValidation>
        <x14:dataValidation type="list" allowBlank="1" showInputMessage="1" showErrorMessage="1" promptTitle="Añadir nueva gente" prompt="Para añadir nuevas personas, seleccione la página &quot;Personas&quot; y añada a las personas deseadas a la base de datos, asignándoles las respectivas características, si es aplicable." xr:uid="{00000000-0002-0000-0300-00000D000000}">
          <x14:formula1>
            <xm:f>'1. Personas y Lugares'!$D$5:$D$1002</xm:f>
          </x14:formula1>
          <xm:sqref>D8:D75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8"/>
  <dimension ref="A1:BA23"/>
  <sheetViews>
    <sheetView workbookViewId="0">
      <selection activeCell="B3" sqref="B3:P3"/>
    </sheetView>
  </sheetViews>
  <sheetFormatPr defaultColWidth="9.109375" defaultRowHeight="10.199999999999999"/>
  <cols>
    <col min="1" max="1" width="17.88671875" style="70" customWidth="1"/>
    <col min="2" max="2" width="7.88671875" style="70" customWidth="1"/>
    <col min="3" max="4" width="7.6640625" style="70" customWidth="1"/>
    <col min="5" max="5" width="9.88671875" style="70" bestFit="1" customWidth="1"/>
    <col min="6" max="195" width="7.6640625" style="70" customWidth="1"/>
    <col min="196" max="16384" width="9.109375" style="70"/>
  </cols>
  <sheetData>
    <row r="1" spans="1:53" s="76" customFormat="1" ht="25.8">
      <c r="B1" s="77" t="s">
        <v>164</v>
      </c>
      <c r="C1" s="77"/>
      <c r="D1" s="77"/>
      <c r="E1" s="77"/>
      <c r="F1" s="77"/>
      <c r="G1" s="77"/>
    </row>
    <row r="3" spans="1:53" ht="14.4">
      <c r="B3" s="99" t="s">
        <v>177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5" spans="1:53" s="71" customFormat="1" ht="14.4">
      <c r="A5" s="95" t="s">
        <v>147</v>
      </c>
      <c r="B5" s="96">
        <f>'3.Tareas — PMP'!I7</f>
        <v>1</v>
      </c>
      <c r="C5" s="96">
        <f>'3.Tareas — PMP'!J7</f>
        <v>2</v>
      </c>
      <c r="D5" s="96">
        <f>'3.Tareas — PMP'!K7</f>
        <v>3</v>
      </c>
      <c r="E5" s="96">
        <f>'3.Tareas — PMP'!L7</f>
        <v>4</v>
      </c>
      <c r="F5" s="96">
        <f>'3.Tareas — PMP'!M7</f>
        <v>5</v>
      </c>
      <c r="G5" s="96">
        <f>'3.Tareas — PMP'!N7</f>
        <v>6</v>
      </c>
      <c r="H5" s="96">
        <f>'3.Tareas — PMP'!O7</f>
        <v>7</v>
      </c>
      <c r="I5" s="96">
        <f>'3.Tareas — PMP'!P7</f>
        <v>8</v>
      </c>
      <c r="J5" s="96">
        <f>'3.Tareas — PMP'!Q7</f>
        <v>9</v>
      </c>
      <c r="K5" s="96">
        <f>'3.Tareas — PMP'!R7</f>
        <v>10</v>
      </c>
      <c r="L5" s="96">
        <f>'3.Tareas — PMP'!S7</f>
        <v>11</v>
      </c>
      <c r="M5" s="96">
        <f>'3.Tareas — PMP'!T7</f>
        <v>12</v>
      </c>
      <c r="N5" s="96">
        <f>'3.Tareas — PMP'!U7</f>
        <v>13</v>
      </c>
      <c r="O5" s="96">
        <f>'3.Tareas — PMP'!V7</f>
        <v>14</v>
      </c>
      <c r="P5" s="96">
        <f>'3.Tareas — PMP'!W7</f>
        <v>15</v>
      </c>
      <c r="Q5" s="96">
        <f>'3.Tareas — PMP'!X7</f>
        <v>16</v>
      </c>
      <c r="R5" s="96">
        <f>'3.Tareas — PMP'!Y7</f>
        <v>17</v>
      </c>
      <c r="S5" s="96">
        <f>'3.Tareas — PMP'!Z7</f>
        <v>18</v>
      </c>
      <c r="T5" s="96">
        <f>'3.Tareas — PMP'!AA7</f>
        <v>19</v>
      </c>
      <c r="U5" s="96">
        <f>'3.Tareas — PMP'!AB7</f>
        <v>20</v>
      </c>
      <c r="V5" s="96">
        <f>'3.Tareas — PMP'!AC7</f>
        <v>21</v>
      </c>
      <c r="W5" s="96">
        <f>'3.Tareas — PMP'!AD7</f>
        <v>22</v>
      </c>
      <c r="X5" s="96">
        <f>'3.Tareas — PMP'!AE7</f>
        <v>23</v>
      </c>
      <c r="Y5" s="96">
        <f>'3.Tareas — PMP'!AF7</f>
        <v>24</v>
      </c>
      <c r="Z5" s="96">
        <f>'3.Tareas — PMP'!AG7</f>
        <v>25</v>
      </c>
      <c r="AA5" s="96">
        <f>'3.Tareas — PMP'!AH7</f>
        <v>26</v>
      </c>
      <c r="AB5" s="96">
        <f>'3.Tareas — PMP'!AI7</f>
        <v>27</v>
      </c>
      <c r="AC5" s="96">
        <f>'3.Tareas — PMP'!AJ7</f>
        <v>28</v>
      </c>
      <c r="AD5" s="96">
        <f>'3.Tareas — PMP'!AK7</f>
        <v>29</v>
      </c>
      <c r="AE5" s="96">
        <f>'3.Tareas — PMP'!AL7</f>
        <v>30</v>
      </c>
      <c r="AF5" s="96">
        <f>'3.Tareas — PMP'!AM7</f>
        <v>31</v>
      </c>
      <c r="AG5" s="96">
        <f>'3.Tareas — PMP'!AN7</f>
        <v>32</v>
      </c>
      <c r="AH5" s="96">
        <f>'3.Tareas — PMP'!AO7</f>
        <v>33</v>
      </c>
      <c r="AI5" s="96">
        <f>'3.Tareas — PMP'!AP7</f>
        <v>34</v>
      </c>
      <c r="AJ5" s="96">
        <f>'3.Tareas — PMP'!AQ7</f>
        <v>35</v>
      </c>
      <c r="AK5" s="96">
        <f>'3.Tareas — PMP'!AR7</f>
        <v>36</v>
      </c>
      <c r="AL5" s="96">
        <f>'3.Tareas — PMP'!AS7</f>
        <v>37</v>
      </c>
      <c r="AM5" s="96">
        <f>'3.Tareas — PMP'!AT7</f>
        <v>38</v>
      </c>
      <c r="AN5" s="96">
        <f>'3.Tareas — PMP'!AU7</f>
        <v>39</v>
      </c>
      <c r="AO5" s="96">
        <f>'3.Tareas — PMP'!AV7</f>
        <v>40</v>
      </c>
      <c r="AP5" s="96">
        <f>'3.Tareas — PMP'!AW7</f>
        <v>41</v>
      </c>
      <c r="AQ5" s="96">
        <f>'3.Tareas — PMP'!AX7</f>
        <v>42</v>
      </c>
      <c r="AR5" s="96">
        <f>'3.Tareas — PMP'!AY7</f>
        <v>43</v>
      </c>
      <c r="AS5" s="96">
        <f>'3.Tareas — PMP'!AZ7</f>
        <v>44</v>
      </c>
      <c r="AT5" s="96">
        <f>'3.Tareas — PMP'!BA7</f>
        <v>45</v>
      </c>
      <c r="AU5" s="96">
        <f>'3.Tareas — PMP'!BB7</f>
        <v>46</v>
      </c>
      <c r="AV5" s="96">
        <f>'3.Tareas — PMP'!BC7</f>
        <v>47</v>
      </c>
      <c r="AW5" s="96">
        <f>'3.Tareas — PMP'!BD7</f>
        <v>48</v>
      </c>
      <c r="AX5" s="96">
        <f>'3.Tareas — PMP'!BE7</f>
        <v>49</v>
      </c>
      <c r="AY5" s="96">
        <f>'3.Tareas — PMP'!BF7</f>
        <v>50</v>
      </c>
      <c r="AZ5" s="96">
        <f>'3.Tareas — PMP'!BG7</f>
        <v>51</v>
      </c>
      <c r="BA5" s="96">
        <f>'3.Tareas — PMP'!BH7</f>
        <v>52</v>
      </c>
    </row>
    <row r="6" spans="1:53" s="71" customFormat="1" ht="14.4">
      <c r="A6" s="97" t="s">
        <v>146</v>
      </c>
      <c r="B6" s="98"/>
      <c r="C6" s="98"/>
      <c r="D6" s="98"/>
      <c r="E6" s="98"/>
      <c r="F6" s="98"/>
      <c r="G6" s="98"/>
      <c r="H6" s="98"/>
    </row>
    <row r="7" spans="1:53" s="71" customFormat="1" ht="14.4">
      <c r="A7" s="97" t="s">
        <v>11</v>
      </c>
      <c r="B7" s="98"/>
      <c r="C7" s="98"/>
      <c r="D7" s="98"/>
      <c r="E7" s="98"/>
      <c r="F7" s="98"/>
      <c r="G7" s="98"/>
      <c r="H7" s="98"/>
    </row>
    <row r="8" spans="1:53" s="71" customFormat="1" ht="14.4">
      <c r="A8" s="97" t="s">
        <v>148</v>
      </c>
      <c r="B8" s="98"/>
      <c r="C8" s="98"/>
      <c r="D8" s="98"/>
      <c r="E8" s="98"/>
      <c r="F8" s="98"/>
      <c r="G8" s="98"/>
      <c r="H8" s="98"/>
    </row>
    <row r="9" spans="1:53" s="71" customFormat="1" ht="14.4">
      <c r="A9" s="97" t="s">
        <v>149</v>
      </c>
    </row>
    <row r="10" spans="1:53" s="71" customFormat="1" ht="14.4">
      <c r="A10" s="97" t="s">
        <v>150</v>
      </c>
    </row>
    <row r="11" spans="1:53" s="71" customFormat="1" ht="14.4">
      <c r="A11" s="97" t="s">
        <v>151</v>
      </c>
    </row>
    <row r="12" spans="1:53">
      <c r="A12" s="71"/>
    </row>
    <row r="13" spans="1:53" ht="14.4">
      <c r="A13" s="72"/>
    </row>
    <row r="14" spans="1:53" ht="14.4">
      <c r="A14" s="73"/>
      <c r="D14" s="71"/>
      <c r="E14" s="71"/>
      <c r="F14" s="71"/>
      <c r="G14" s="71"/>
      <c r="H14" s="71"/>
      <c r="I14" s="71"/>
      <c r="J14" s="71"/>
    </row>
    <row r="15" spans="1:53" ht="15.6">
      <c r="A15" s="72"/>
      <c r="C15" s="71"/>
      <c r="D15" s="82" t="s">
        <v>152</v>
      </c>
      <c r="E15" s="83"/>
      <c r="F15" s="83"/>
      <c r="G15" s="83"/>
      <c r="H15" s="84">
        <f t="shared" ref="H15:H20" si="0">SUM(B6:BA6)</f>
        <v>0</v>
      </c>
      <c r="I15" s="85"/>
      <c r="J15" s="86"/>
    </row>
    <row r="16" spans="1:53" ht="15.6">
      <c r="A16" s="73"/>
      <c r="C16" s="71"/>
      <c r="D16" s="87" t="s">
        <v>35</v>
      </c>
      <c r="E16" s="78"/>
      <c r="F16" s="78"/>
      <c r="G16" s="78"/>
      <c r="H16" s="79">
        <f t="shared" si="0"/>
        <v>0</v>
      </c>
      <c r="I16" s="80"/>
      <c r="J16" s="88"/>
    </row>
    <row r="17" spans="1:10" ht="15.6">
      <c r="A17" s="72"/>
      <c r="C17" s="71"/>
      <c r="D17" s="87" t="s">
        <v>153</v>
      </c>
      <c r="E17" s="78"/>
      <c r="F17" s="78"/>
      <c r="G17" s="78"/>
      <c r="H17" s="79">
        <f t="shared" si="0"/>
        <v>0</v>
      </c>
      <c r="I17" s="80"/>
      <c r="J17" s="88"/>
    </row>
    <row r="18" spans="1:10" ht="15.6">
      <c r="A18" s="73"/>
      <c r="B18" s="71"/>
      <c r="C18" s="71"/>
      <c r="D18" s="87" t="s">
        <v>154</v>
      </c>
      <c r="E18" s="78"/>
      <c r="F18" s="78"/>
      <c r="G18" s="78"/>
      <c r="H18" s="79">
        <f t="shared" si="0"/>
        <v>0</v>
      </c>
      <c r="I18" s="80"/>
      <c r="J18" s="88"/>
    </row>
    <row r="19" spans="1:10" ht="15.6">
      <c r="A19" s="73"/>
      <c r="B19" s="71"/>
      <c r="C19" s="71"/>
      <c r="D19" s="87" t="s">
        <v>155</v>
      </c>
      <c r="E19" s="78"/>
      <c r="F19" s="78"/>
      <c r="G19" s="78"/>
      <c r="H19" s="81">
        <f t="shared" si="0"/>
        <v>0</v>
      </c>
      <c r="I19" s="81"/>
      <c r="J19" s="89"/>
    </row>
    <row r="20" spans="1:10" ht="15.6">
      <c r="A20" s="74"/>
      <c r="C20" s="71"/>
      <c r="D20" s="87" t="s">
        <v>156</v>
      </c>
      <c r="E20" s="78"/>
      <c r="F20" s="78"/>
      <c r="G20" s="78"/>
      <c r="H20" s="79">
        <f t="shared" si="0"/>
        <v>0</v>
      </c>
      <c r="I20" s="80"/>
      <c r="J20" s="88"/>
    </row>
    <row r="21" spans="1:10" ht="18">
      <c r="A21" s="75"/>
      <c r="C21" s="71"/>
      <c r="D21" s="90" t="s">
        <v>12</v>
      </c>
      <c r="E21" s="91"/>
      <c r="F21" s="91"/>
      <c r="G21" s="91"/>
      <c r="H21" s="92">
        <f>SUM(H15:J20)</f>
        <v>0</v>
      </c>
      <c r="I21" s="93"/>
      <c r="J21" s="94"/>
    </row>
    <row r="22" spans="1:10">
      <c r="A22" s="71"/>
      <c r="B22" s="71"/>
      <c r="E22" s="71"/>
    </row>
    <row r="23" spans="1:10">
      <c r="E23" s="71"/>
    </row>
  </sheetData>
  <mergeCells count="16">
    <mergeCell ref="B3:P3"/>
    <mergeCell ref="B1:G1"/>
    <mergeCell ref="H21:J21"/>
    <mergeCell ref="H19:J19"/>
    <mergeCell ref="D15:G15"/>
    <mergeCell ref="D16:G16"/>
    <mergeCell ref="D17:G17"/>
    <mergeCell ref="D18:G18"/>
    <mergeCell ref="D20:G20"/>
    <mergeCell ref="D21:G21"/>
    <mergeCell ref="D19:G19"/>
    <mergeCell ref="H15:J15"/>
    <mergeCell ref="H16:J16"/>
    <mergeCell ref="H17:J17"/>
    <mergeCell ref="H18:J18"/>
    <mergeCell ref="H20:J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11">
    <pageSetUpPr fitToPage="1"/>
  </sheetPr>
  <dimension ref="B1:H58"/>
  <sheetViews>
    <sheetView view="pageBreakPreview" zoomScaleNormal="90" zoomScaleSheetLayoutView="100" workbookViewId="0">
      <selection activeCell="M54" sqref="M54"/>
    </sheetView>
  </sheetViews>
  <sheetFormatPr defaultRowHeight="14.4"/>
  <cols>
    <col min="1" max="1" width="4.5546875" style="27" customWidth="1"/>
    <col min="2" max="2" width="20.6640625" style="27" customWidth="1"/>
    <col min="3" max="3" width="10.5546875" style="27" customWidth="1"/>
    <col min="4" max="4" width="13.6640625" style="27" customWidth="1"/>
    <col min="5" max="5" width="18.6640625" style="27" customWidth="1"/>
    <col min="6" max="6" width="6.109375" style="27" customWidth="1"/>
    <col min="7" max="7" width="2.6640625" style="27" customWidth="1"/>
    <col min="8" max="8" width="22.109375" style="27" customWidth="1"/>
    <col min="9" max="9" width="5.109375" style="27" customWidth="1"/>
    <col min="10" max="16384" width="8.88671875" style="27"/>
  </cols>
  <sheetData>
    <row r="1" spans="2:8" ht="27.75" customHeight="1"/>
    <row r="2" spans="2:8" ht="26.25" customHeight="1"/>
    <row r="3" spans="2:8" ht="15.6">
      <c r="B3" s="117" t="s">
        <v>178</v>
      </c>
    </row>
    <row r="6" spans="2:8">
      <c r="B6" s="100" t="s">
        <v>157</v>
      </c>
      <c r="C6" s="44"/>
      <c r="D6" s="44"/>
      <c r="E6" s="44"/>
      <c r="F6" s="44"/>
      <c r="G6" s="44"/>
      <c r="H6" s="100" t="s">
        <v>159</v>
      </c>
    </row>
    <row r="7" spans="2:8">
      <c r="B7" s="44" t="str">
        <f>IF(Introducción!D7="","Não definido",Introducción!D7)</f>
        <v>Plan Ejemplo</v>
      </c>
      <c r="C7" s="44"/>
      <c r="D7" s="44"/>
      <c r="E7" s="44"/>
      <c r="F7" s="44"/>
      <c r="G7" s="44"/>
      <c r="H7" s="101">
        <f>IF(Introducción!D10="","Não definido",Introducción!D10)</f>
        <v>47484</v>
      </c>
    </row>
    <row r="8" spans="2:8">
      <c r="B8" s="100" t="s">
        <v>158</v>
      </c>
      <c r="C8" s="44"/>
      <c r="D8" s="44"/>
      <c r="E8" s="44"/>
      <c r="F8" s="44"/>
      <c r="G8" s="44"/>
      <c r="H8" s="100" t="s">
        <v>160</v>
      </c>
    </row>
    <row r="9" spans="2:8">
      <c r="B9" s="44" t="str">
        <f>IF(Introducción!D9="","Não definido",Introducción!D9)</f>
        <v>Tu nombre</v>
      </c>
      <c r="C9" s="44"/>
      <c r="D9" s="44"/>
      <c r="E9" s="44"/>
      <c r="F9" s="44"/>
      <c r="G9" s="44"/>
      <c r="H9" s="102">
        <f ca="1">TODAY()</f>
        <v>44734</v>
      </c>
    </row>
    <row r="10" spans="2:8">
      <c r="B10" s="44"/>
      <c r="C10" s="44"/>
      <c r="D10" s="44"/>
      <c r="E10" s="44"/>
      <c r="F10" s="44"/>
      <c r="G10" s="44"/>
      <c r="H10" s="102"/>
    </row>
    <row r="11" spans="2:8">
      <c r="B11" s="103"/>
      <c r="C11" s="104"/>
      <c r="D11" s="104"/>
      <c r="E11" s="104"/>
      <c r="F11" s="104"/>
      <c r="G11" s="104"/>
      <c r="H11" s="104"/>
    </row>
    <row r="13" spans="2:8" ht="15.75" customHeight="1">
      <c r="B13" s="105" t="s">
        <v>8</v>
      </c>
      <c r="H13" s="106" t="str">
        <f ca="1">IF(H7=H9,"1% CONCLUÍDO",IF(H9&lt;H7,"FECHAS INVALIDAS",CONCATENATE(TEXT((H9-H7)/365*100,0),"% CONCLUÍDO")))</f>
        <v>FECHAS INVALIDAS</v>
      </c>
    </row>
    <row r="14" spans="2:8" ht="21">
      <c r="B14" s="107" t="str">
        <f>IF(Introducción!D8="","Não definido",Introducción!D8)</f>
        <v>Tu empresa</v>
      </c>
      <c r="H14" s="106"/>
    </row>
    <row r="17" spans="2:5">
      <c r="B17" s="105" t="s">
        <v>9</v>
      </c>
    </row>
    <row r="19" spans="2:5">
      <c r="B19" s="108" t="str">
        <f>CONCATENATE('3.Tareas — PMP'!B8,"—", '3.Tareas — PMP'!A8," (",'3.Tareas — PMP'!F8,")")</f>
        <v>Verificación del funcionamiento general—HVAC.BOMB.CIRCU.AF (Nombre de Lugar) (semanal)</v>
      </c>
      <c r="C19" s="109"/>
      <c r="D19" s="110"/>
    </row>
    <row r="20" spans="2:5">
      <c r="B20" s="108" t="str">
        <f>CONCATENATE('3.Tareas — PMP'!B9,"—", '3.Tareas — PMP'!A9," (",'3.Tareas — PMP'!F9,")")</f>
        <v>Comprobar los controles eléctricos de la bomba—HVAC.BOMB.CIRCU.AQ (Nombre de Lugar) (mensual)</v>
      </c>
      <c r="C20" s="109"/>
      <c r="D20" s="110"/>
    </row>
    <row r="21" spans="2:5">
      <c r="B21" s="108" t="str">
        <f>CONCATENATE('3.Tareas — PMP'!B10,"—", '3.Tareas — PMP'!A10," (",'3.Tareas — PMP'!F10,")")</f>
        <v>Verificación de la ausencia de fugas de agua—HVAC.CALDEIRA.GAS (Nombre de Lugar) (quincenal)</v>
      </c>
      <c r="C21" s="109"/>
      <c r="D21" s="110"/>
    </row>
    <row r="22" spans="2:5">
      <c r="B22" s="108" t="str">
        <f>CONCATENATE('3.Tareas — PMP'!B11,"—", '3.Tareas — PMP'!A11," (",'3.Tareas — PMP'!F11,")")</f>
        <v>Limpieza de la cámara de combustión (caldera)—HVAC.CALDEIRA.GASOLEO (Nombre de Lugar) (quincenal)</v>
      </c>
      <c r="C22" s="109"/>
      <c r="D22" s="110"/>
    </row>
    <row r="23" spans="2:5">
      <c r="B23" s="108" t="str">
        <f>CONCATENATE('3.Tareas — PMP'!B12,"—", '3.Tareas — PMP'!A12," (",'3.Tareas — PMP'!F12,")")</f>
        <v>Comprobar cuadro inversor—Electricidad.GERADOR (Nombre de Lugar) (bimensual)</v>
      </c>
      <c r="C23" s="109"/>
      <c r="D23" s="110"/>
    </row>
    <row r="24" spans="2:5">
      <c r="B24" s="108" t="str">
        <f>CONCATENATE('3.Tareas — PMP'!B13,"—", '3.Tareas — PMP'!A13," (",'3.Tareas — PMP'!F13,")")</f>
        <v>Limpieza general del cuadro—Electricidad.Q.E GTC (Nombre de Lugar) (semanal)</v>
      </c>
      <c r="C24" s="111"/>
      <c r="D24" s="110"/>
    </row>
    <row r="25" spans="2:5">
      <c r="B25" s="108" t="str">
        <f>CONCATENATE('3.Tareas — PMP'!B14,"—", '3.Tareas — PMP'!A14," (",'3.Tareas — PMP'!F14,")")</f>
        <v>Verificación del estado de las placas electrónicas—HVAC.SPLIT.EXT (Nombre de Lugar) (mensual)</v>
      </c>
      <c r="C25" s="111"/>
      <c r="D25" s="110"/>
    </row>
    <row r="26" spans="2:5">
      <c r="B26" s="108" t="str">
        <f>CONCATENATE('3.Tareas — PMP'!B15,"—", '3.Tareas — PMP'!A15," (",'3.Tareas — PMP'!F15,")")</f>
        <v>Verificación del funcionamiento general—Electricidad.AC (Nombre de Lugar) (bimensual)</v>
      </c>
      <c r="C26" s="109"/>
      <c r="D26" s="111"/>
      <c r="E26" s="110"/>
    </row>
    <row r="27" spans="2:5">
      <c r="B27" s="108" t="str">
        <f>CONCATENATE('3.Tareas — PMP'!B16,"—", '3.Tareas — PMP'!A16," (",'3.Tareas — PMP'!F16,")")</f>
        <v>limpieza—Infraestructura.PUERTAS (Nombre de Lugar) (semanal)</v>
      </c>
      <c r="C27" s="109"/>
      <c r="D27" s="111"/>
      <c r="E27" s="110"/>
    </row>
    <row r="28" spans="2:5">
      <c r="B28" s="108" t="str">
        <f>CONCATENATE('3.Tareas — PMP'!B17,"—", '3.Tareas — PMP'!A17," (",'3.Tareas — PMP'!F17,")")</f>
        <v>Verificación del tensado de los cables de acero—Infraestructura.PUERTAS (Nombre de Lugar) (--)</v>
      </c>
      <c r="C28" s="109"/>
      <c r="D28" s="111"/>
      <c r="E28" s="110"/>
    </row>
    <row r="29" spans="2:5">
      <c r="B29" s="108" t="str">
        <f>CONCATENATE('3.Tareas — PMP'!B18,"—", '3.Tareas — PMP'!A18," (",'3.Tareas — PMP'!F18,")")</f>
        <v>Reapado mecánico de los contactos de los equipos—Eletricidade.PT (Nome do Local) (--)</v>
      </c>
      <c r="C29" s="109"/>
      <c r="D29" s="111"/>
      <c r="E29" s="110"/>
    </row>
    <row r="30" spans="2:5">
      <c r="B30" s="108" t="str">
        <f>CONCATENATE('3.Tareas — PMP'!B19,"—", '3.Tareas — PMP'!A19," (",'3.Tareas — PMP'!F19,")")</f>
        <v>Cambiar filtro de gasóleo—Electricidad.GERADOR (Nombre de Lugar) (--)</v>
      </c>
      <c r="C30" s="109"/>
      <c r="D30" s="111"/>
      <c r="E30" s="110"/>
    </row>
    <row r="31" spans="2:5">
      <c r="B31" s="108" t="str">
        <f>CONCATENATE('3.Tareas — PMP'!B20,"—", '3.Tareas — PMP'!A20," (",'3.Tareas — PMP'!F20,")")</f>
        <v>Verificación del sello—Seguridad.EXTINCIÓN (Nombre de Lugar) (--)</v>
      </c>
      <c r="C31" s="111"/>
      <c r="D31" s="111"/>
      <c r="E31" s="110"/>
    </row>
    <row r="32" spans="2:5">
      <c r="B32" s="108" t="str">
        <f>CONCATENATE('3.Tareas — PMP'!B21,"—", '3.Tareas — PMP'!A21," (",'3.Tareas — PMP'!F21,")")</f>
        <v>Verificación de la carga—Seguridad.EXTINCIÓN (Nombre de Lugar) (--)</v>
      </c>
      <c r="C32" s="111"/>
      <c r="D32" s="111"/>
      <c r="E32" s="110"/>
    </row>
    <row r="33" spans="2:8">
      <c r="B33" s="104"/>
      <c r="C33" s="104"/>
      <c r="D33" s="104"/>
      <c r="E33" s="104"/>
      <c r="F33" s="104"/>
      <c r="G33" s="104"/>
      <c r="H33" s="104"/>
    </row>
    <row r="34" spans="2:8">
      <c r="B34" s="44"/>
      <c r="C34" s="44"/>
      <c r="D34" s="44"/>
      <c r="E34" s="44"/>
      <c r="F34" s="44"/>
      <c r="G34" s="44"/>
      <c r="H34" s="44"/>
    </row>
    <row r="35" spans="2:8">
      <c r="B35" s="105" t="s">
        <v>10</v>
      </c>
    </row>
    <row r="36" spans="2:8">
      <c r="B36" s="39"/>
    </row>
    <row r="38" spans="2:8">
      <c r="B38" s="112" t="s">
        <v>146</v>
      </c>
      <c r="C38" s="113">
        <f>'4. Costes'!H15</f>
        <v>0</v>
      </c>
    </row>
    <row r="39" spans="2:8">
      <c r="B39" s="112" t="s">
        <v>11</v>
      </c>
      <c r="C39" s="113">
        <f>'4. Costes'!H16</f>
        <v>0</v>
      </c>
    </row>
    <row r="40" spans="2:8">
      <c r="B40" s="112" t="s">
        <v>148</v>
      </c>
      <c r="C40" s="113">
        <f>'4. Costes'!H17</f>
        <v>0</v>
      </c>
    </row>
    <row r="41" spans="2:8">
      <c r="B41" s="112" t="s">
        <v>149</v>
      </c>
      <c r="C41" s="113">
        <f>'4. Costes'!H18</f>
        <v>0</v>
      </c>
    </row>
    <row r="42" spans="2:8">
      <c r="B42" s="112" t="s">
        <v>150</v>
      </c>
      <c r="C42" s="113">
        <f>'4. Costes'!H19</f>
        <v>0</v>
      </c>
    </row>
    <row r="43" spans="2:8">
      <c r="B43" s="112" t="s">
        <v>151</v>
      </c>
      <c r="C43" s="113">
        <f>'4. Costes'!H20</f>
        <v>0</v>
      </c>
    </row>
    <row r="45" spans="2:8">
      <c r="B45" s="114" t="s">
        <v>12</v>
      </c>
      <c r="C45" s="115">
        <f>'4. Costes'!H21</f>
        <v>0</v>
      </c>
    </row>
    <row r="47" spans="2:8">
      <c r="B47" s="104"/>
      <c r="C47" s="104"/>
      <c r="D47" s="104"/>
      <c r="E47" s="104"/>
      <c r="F47" s="104"/>
      <c r="G47" s="104"/>
      <c r="H47" s="104"/>
    </row>
    <row r="48" spans="2:8">
      <c r="B48" s="44"/>
      <c r="C48" s="44"/>
      <c r="D48" s="44"/>
      <c r="E48" s="44"/>
      <c r="F48" s="44"/>
      <c r="G48" s="44"/>
      <c r="H48" s="44"/>
    </row>
    <row r="51" spans="2:7">
      <c r="B51" s="105" t="s">
        <v>161</v>
      </c>
    </row>
    <row r="53" spans="2:7" ht="15.75" customHeight="1">
      <c r="B53" s="104"/>
      <c r="C53" s="104"/>
      <c r="D53" s="104"/>
      <c r="E53" s="104"/>
    </row>
    <row r="54" spans="2:7" ht="15.75" customHeight="1">
      <c r="B54" s="44"/>
      <c r="C54" s="44"/>
      <c r="D54" s="44"/>
      <c r="E54" s="44"/>
    </row>
    <row r="55" spans="2:7" ht="15" customHeight="1">
      <c r="D55" s="23"/>
      <c r="E55" s="23"/>
      <c r="F55" s="23"/>
    </row>
    <row r="56" spans="2:7" ht="15" customHeight="1">
      <c r="D56" s="23"/>
      <c r="E56" s="23"/>
      <c r="F56" s="23"/>
      <c r="G56" s="23"/>
    </row>
    <row r="57" spans="2:7" ht="12" customHeight="1">
      <c r="C57" s="116" t="s">
        <v>180</v>
      </c>
      <c r="D57" s="116"/>
      <c r="E57" s="116"/>
      <c r="F57" s="116"/>
      <c r="G57" s="116"/>
    </row>
    <row r="58" spans="2:7">
      <c r="C58" s="116"/>
      <c r="D58" s="116"/>
      <c r="E58" s="116"/>
      <c r="F58" s="116"/>
      <c r="G58" s="116"/>
    </row>
  </sheetData>
  <sheetProtection selectLockedCells="1" selectUnlockedCells="1"/>
  <mergeCells count="2">
    <mergeCell ref="C57:G58"/>
    <mergeCell ref="H13:H14"/>
  </mergeCells>
  <pageMargins left="0.7" right="0.7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957"/>
  <sheetViews>
    <sheetView topLeftCell="A2" workbookViewId="0">
      <selection activeCell="E20" sqref="E20"/>
    </sheetView>
  </sheetViews>
  <sheetFormatPr defaultRowHeight="14.4"/>
  <cols>
    <col min="1" max="1" width="36.88671875" customWidth="1"/>
  </cols>
  <sheetData>
    <row r="1" spans="1:1">
      <c r="A1" t="s">
        <v>33</v>
      </c>
    </row>
    <row r="2" spans="1:1">
      <c r="A2" t="str">
        <f>IF('2. Activos'!C7&lt;&gt;"Outra",CONCATENATE('2. Activos'!C7,".",'2. Activos'!B7," (",'2. Activos'!F7,")"),CONCATENATE('2. Activos'!D7,".",'2. Activos'!B7," (",'2. Activos'!F7,")"))</f>
        <v>HVAC.BOMB.CIRCU.AF (Nombre de Lugar)</v>
      </c>
    </row>
    <row r="3" spans="1:1">
      <c r="A3" t="str">
        <f>CONCATENATE('2. Activos'!C8,".",'2. Activos'!B8," (",'2. Activos'!F8,")")</f>
        <v>HVAC.BOMB.CIRCU.AQ (Nombre de Lugar)</v>
      </c>
    </row>
    <row r="4" spans="1:1">
      <c r="A4" t="str">
        <f>CONCATENATE('2. Activos'!C9,".",'2. Activos'!B9," (",'2. Activos'!F9,")")</f>
        <v>HVAC.CALDEIRA.GAS (Nombre de Lugar)</v>
      </c>
    </row>
    <row r="5" spans="1:1">
      <c r="A5" t="str">
        <f>CONCATENATE('2. Activos'!C10,".",'2. Activos'!B10," (",'2. Activos'!F10,")")</f>
        <v>HVAC.CALDEIRA.GASOLEO (Nombre de Lugar)</v>
      </c>
    </row>
    <row r="6" spans="1:1">
      <c r="A6" t="str">
        <f>CONCATENATE('2. Activos'!C11,".",'2. Activos'!B11," (",'2. Activos'!F11,")")</f>
        <v>HVAC.CHILLER (Nombre de Lugar)</v>
      </c>
    </row>
    <row r="7" spans="1:1">
      <c r="A7" t="str">
        <f>CONCATENATE('2. Activos'!C12,".",'2. Activos'!B12," (",'2. Activos'!F12,")")</f>
        <v>HVAC.PAINEL SOLAR (Nombre de Lugar)</v>
      </c>
    </row>
    <row r="8" spans="1:1">
      <c r="A8" t="str">
        <f>CONCATENATE('2. Activos'!C13,".",'2. Activos'!B13," (",'2. Activos'!F13,")")</f>
        <v>HVAC.RADIADOR (Nombre de Lugar)</v>
      </c>
    </row>
    <row r="9" spans="1:1">
      <c r="A9" t="str">
        <f>CONCATENATE('2. Activos'!C14,".",'2. Activos'!B14," (",'2. Activos'!F14,")")</f>
        <v>HVAC.SPLIT.EXT (Nombre de Lugar)</v>
      </c>
    </row>
    <row r="10" spans="1:1">
      <c r="A10" t="str">
        <f>CONCATENATE('2. Activos'!C15,".",'2. Activos'!B15," (",'2. Activos'!F15,")")</f>
        <v>HVAC.SPLIT.INT (Nombre de Lugar)</v>
      </c>
    </row>
    <row r="11" spans="1:1">
      <c r="A11" t="str">
        <f>CONCATENATE('2. Activos'!C16,".",'2. Activos'!B16," (",'2. Activos'!F16,")")</f>
        <v>Electricidad.AC (Nombre de Lugar)</v>
      </c>
    </row>
    <row r="12" spans="1:1">
      <c r="A12" t="str">
        <f>CONCATENATE('2. Activos'!C17,".",'2. Activos'!B17," (",'2. Activos'!F17,")")</f>
        <v>Electricidad.BOMB (Nombre de Lugar)</v>
      </c>
    </row>
    <row r="13" spans="1:1">
      <c r="A13" t="str">
        <f>CONCATENATE('2. Activos'!C18,".",'2. Activos'!B18," (",'2. Activos'!F18,")")</f>
        <v>Electricidad.GERADOR (Nombre de Lugar)</v>
      </c>
    </row>
    <row r="14" spans="1:1">
      <c r="A14" t="str">
        <f>CONCATENATE('2. Activos'!C19,".",'2. Activos'!B19," (",'2. Activos'!F19,")")</f>
        <v>Electricidad.GH (Nombre de Lugar)</v>
      </c>
    </row>
    <row r="15" spans="1:1">
      <c r="A15" t="str">
        <f>CONCATENATE('2. Activos'!C20,".",'2. Activos'!B20," (",'2. Activos'!F20,")")</f>
        <v>Electricidad.ILUM.EME (Nombre de Lugar)</v>
      </c>
    </row>
    <row r="16" spans="1:1">
      <c r="A16" t="str">
        <f>CONCATENATE('2. Activos'!C21,".",'2. Activos'!B21," (",'2. Activos'!F21,")")</f>
        <v>Electricidad.ILUM.EXT (Nombre de Lugar)</v>
      </c>
    </row>
    <row r="17" spans="1:1">
      <c r="A17" t="str">
        <f>CONCATENATE('2. Activos'!C22,".",'2. Activos'!B22," (",'2. Activos'!F22,")")</f>
        <v>Electricidad.ILUM.INT (Nombre de Lugar)</v>
      </c>
    </row>
    <row r="18" spans="1:1">
      <c r="A18" t="str">
        <f>CONCATENATE('2. Activos'!C23,".",'2. Activos'!B23," (",'2. Activos'!F23,")")</f>
        <v>Electricidad.PÁRA-RAIOS (Nombre de Lugar)</v>
      </c>
    </row>
    <row r="19" spans="1:1">
      <c r="A19" t="str">
        <f>CONCATENATE('2. Activos'!C24,".",'2. Activos'!B24," (",'2. Activos'!F24,")")</f>
        <v>Electricidad.PUESTO (Nombre de Lugar)</v>
      </c>
    </row>
    <row r="20" spans="1:1">
      <c r="A20" t="str">
        <f>CONCATENATE('2. Activos'!C25,".",'2. Activos'!B25," (",'2. Activos'!F25,")")</f>
        <v>Electricidad.Q.E (Nombre de Lugar)</v>
      </c>
    </row>
    <row r="21" spans="1:1">
      <c r="A21" t="str">
        <f>CONCATENATE('2. Activos'!C26,".",'2. Activos'!B26," (",'2. Activos'!F26,")")</f>
        <v>Electricidad.Q.E GTC (Nombre de Lugar)</v>
      </c>
    </row>
    <row r="22" spans="1:1">
      <c r="A22" t="str">
        <f>CONCATENATE('2. Activos'!C27,".",'2. Activos'!B27," (",'2. Activos'!F27,")")</f>
        <v>Electricidad.QGBT (Nombre de Lugar)</v>
      </c>
    </row>
    <row r="23" spans="1:1">
      <c r="A23" t="str">
        <f>CONCATENATE('2. Activos'!C28,".",'2. Activos'!B28," (",'2. Activos'!F28,")")</f>
        <v>Electricidad.UPS (Nombre de Lugar)</v>
      </c>
    </row>
    <row r="24" spans="1:1">
      <c r="A24" t="str">
        <f>CONCATENATE('2. Activos'!C29,".",'2. Activos'!B29," (",'2. Activos'!F29,")")</f>
        <v>Infraestructura.PUERTAS (Nombre de Lugar)</v>
      </c>
    </row>
    <row r="25" spans="1:1">
      <c r="A25" t="str">
        <f>CONCATENATE('2. Activos'!C30,".",'2. Activos'!B30," (",'2. Activos'!F30,")")</f>
        <v>Seguridad.EXTINCIÓN (Nombre de Lugar)</v>
      </c>
    </row>
    <row r="26" spans="1:1">
      <c r="A26" t="str">
        <f>CONCATENATE('2. Activos'!C31,".",'2. Activos'!B31," (",'2. Activos'!F31,")")</f>
        <v>--. (Nombre de Lugar)</v>
      </c>
    </row>
    <row r="27" spans="1:1">
      <c r="A27" t="str">
        <f>CONCATENATE('2. Activos'!C32,".",'2. Activos'!B32," (",'2. Activos'!F32,")")</f>
        <v>--. (Nombre de Lugar)</v>
      </c>
    </row>
    <row r="28" spans="1:1">
      <c r="A28" t="str">
        <f>CONCATENATE('2. Activos'!C33,".",'2. Activos'!B33," (",'2. Activos'!F33,")")</f>
        <v>--. (Nombre de Lugar)</v>
      </c>
    </row>
    <row r="29" spans="1:1">
      <c r="A29" t="str">
        <f>CONCATENATE('2. Activos'!C34,".",'2. Activos'!B34," (",'2. Activos'!F34,")")</f>
        <v>--. (Nombre de Lugar)</v>
      </c>
    </row>
    <row r="30" spans="1:1">
      <c r="A30" t="str">
        <f>CONCATENATE('2. Activos'!C35,".",'2. Activos'!B35," (",'2. Activos'!F35,")")</f>
        <v>--. (Nombre de Lugar)</v>
      </c>
    </row>
    <row r="31" spans="1:1">
      <c r="A31" t="str">
        <f>CONCATENATE('2. Activos'!C36,".",'2. Activos'!B36," (",'2. Activos'!F36,")")</f>
        <v>--. (Nombre de Lugar)</v>
      </c>
    </row>
    <row r="32" spans="1:1">
      <c r="A32" t="str">
        <f>CONCATENATE('2. Activos'!C37,".",'2. Activos'!B37," (",'2. Activos'!F37,")")</f>
        <v>--. (Nombre de Lugar)</v>
      </c>
    </row>
    <row r="33" spans="1:1">
      <c r="A33" t="str">
        <f>CONCATENATE('2. Activos'!C38,".",'2. Activos'!B38," (",'2. Activos'!F38,")")</f>
        <v>--. (Nombre de Lugar)</v>
      </c>
    </row>
    <row r="34" spans="1:1">
      <c r="A34" t="str">
        <f>CONCATENATE('2. Activos'!C39,".",'2. Activos'!B39," (",'2. Activos'!F39,")")</f>
        <v>--. (Nombre de Lugar)</v>
      </c>
    </row>
    <row r="35" spans="1:1">
      <c r="A35" t="str">
        <f>CONCATENATE('2. Activos'!C40,".",'2. Activos'!B40," (",'2. Activos'!F40,")")</f>
        <v>--. (Nombre de Lugar)</v>
      </c>
    </row>
    <row r="36" spans="1:1">
      <c r="A36" t="str">
        <f>CONCATENATE('2. Activos'!C41,".",'2. Activos'!B41," (",'2. Activos'!F41,")")</f>
        <v>--. (Nombre de Lugar)</v>
      </c>
    </row>
    <row r="37" spans="1:1">
      <c r="A37" t="str">
        <f>CONCATENATE('2. Activos'!C42,".",'2. Activos'!B42," (",'2. Activos'!F42,")")</f>
        <v>--. (Nombre de Lugar)</v>
      </c>
    </row>
    <row r="38" spans="1:1">
      <c r="A38" t="str">
        <f>CONCATENATE('2. Activos'!C43,".",'2. Activos'!B43," (",'2. Activos'!F43,")")</f>
        <v>--. (Nombre de Lugar)</v>
      </c>
    </row>
    <row r="39" spans="1:1">
      <c r="A39" t="str">
        <f>CONCATENATE('2. Activos'!C44,".",'2. Activos'!B44," (",'2. Activos'!F44,")")</f>
        <v>--. (Nombre de Lugar)</v>
      </c>
    </row>
    <row r="40" spans="1:1">
      <c r="A40" t="str">
        <f>CONCATENATE('2. Activos'!C45,".",'2. Activos'!B45," (",'2. Activos'!F45,")")</f>
        <v>--. (Nombre de Lugar)</v>
      </c>
    </row>
    <row r="41" spans="1:1">
      <c r="A41" t="str">
        <f>CONCATENATE('2. Activos'!C46,".",'2. Activos'!B46," (",'2. Activos'!F46,")")</f>
        <v>--. (Nombre de Lugar)</v>
      </c>
    </row>
    <row r="42" spans="1:1">
      <c r="A42" t="str">
        <f>CONCATENATE('2. Activos'!C47,".",'2. Activos'!B47," (",'2. Activos'!F47,")")</f>
        <v>--. (Nombre de Lugar)</v>
      </c>
    </row>
    <row r="43" spans="1:1">
      <c r="A43" t="str">
        <f>CONCATENATE('2. Activos'!C48,".",'2. Activos'!B48," (",'2. Activos'!F48,")")</f>
        <v>--. (Nombre de Lugar)</v>
      </c>
    </row>
    <row r="44" spans="1:1">
      <c r="A44" t="str">
        <f>CONCATENATE('2. Activos'!C49,".",'2. Activos'!B49," (",'2. Activos'!F49,")")</f>
        <v>--. (Nombre de Lugar)</v>
      </c>
    </row>
    <row r="45" spans="1:1">
      <c r="A45" t="str">
        <f>CONCATENATE('2. Activos'!C50,".",'2. Activos'!B50," (",'2. Activos'!F50,")")</f>
        <v>--. (Nombre de Lugar)</v>
      </c>
    </row>
    <row r="46" spans="1:1">
      <c r="A46" t="str">
        <f>CONCATENATE('2. Activos'!C51,".",'2. Activos'!B51," (",'2. Activos'!F51,")")</f>
        <v>--. (Nombre de Lugar)</v>
      </c>
    </row>
    <row r="47" spans="1:1">
      <c r="A47" t="str">
        <f>CONCATENATE('2. Activos'!C52,".",'2. Activos'!B52," (",'2. Activos'!F52,")")</f>
        <v>--. (Nombre de Lugar)</v>
      </c>
    </row>
    <row r="48" spans="1:1">
      <c r="A48" t="str">
        <f>CONCATENATE('2. Activos'!C53,".",'2. Activos'!B53," (",'2. Activos'!F53,")")</f>
        <v>--. (Nombre de Lugar)</v>
      </c>
    </row>
    <row r="49" spans="1:1">
      <c r="A49" t="str">
        <f>CONCATENATE('2. Activos'!C54,".",'2. Activos'!B54," (",'2. Activos'!F54,")")</f>
        <v>--. (Nombre de Lugar)</v>
      </c>
    </row>
    <row r="50" spans="1:1">
      <c r="A50" t="str">
        <f>CONCATENATE('2. Activos'!C55,".",'2. Activos'!B55," (",'2. Activos'!F55,")")</f>
        <v>--. (Nombre de Lugar)</v>
      </c>
    </row>
    <row r="51" spans="1:1">
      <c r="A51" t="str">
        <f>CONCATENATE('2. Activos'!C56,".",'2. Activos'!B56," (",'2. Activos'!F56,")")</f>
        <v>--. (Nombre de Lugar)</v>
      </c>
    </row>
    <row r="52" spans="1:1">
      <c r="A52" t="str">
        <f>CONCATENATE('2. Activos'!C57,".",'2. Activos'!B57," (",'2. Activos'!F57,")")</f>
        <v>--. (Nombre de Lugar)</v>
      </c>
    </row>
    <row r="53" spans="1:1">
      <c r="A53" t="str">
        <f>CONCATENATE('2. Activos'!C58,".",'2. Activos'!B58," (",'2. Activos'!F58,")")</f>
        <v>--. (Nombre de Lugar)</v>
      </c>
    </row>
    <row r="54" spans="1:1">
      <c r="A54" t="str">
        <f>CONCATENATE('2. Activos'!C59,".",'2. Activos'!B59," (",'2. Activos'!F59,")")</f>
        <v>--. (Nombre de Lugar)</v>
      </c>
    </row>
    <row r="55" spans="1:1">
      <c r="A55" t="str">
        <f>CONCATENATE('2. Activos'!C60,".",'2. Activos'!B60," (",'2. Activos'!F60,")")</f>
        <v>--. (Nombre de Lugar)</v>
      </c>
    </row>
    <row r="56" spans="1:1">
      <c r="A56" t="str">
        <f>CONCATENATE('2. Activos'!C61,".",'2. Activos'!B61," (",'2. Activos'!F61,")")</f>
        <v>--. (Nombre de Lugar)</v>
      </c>
    </row>
    <row r="57" spans="1:1">
      <c r="A57" t="str">
        <f>CONCATENATE('2. Activos'!C62,".",'2. Activos'!B62," (",'2. Activos'!F62,")")</f>
        <v>--. (Nombre de Lugar)</v>
      </c>
    </row>
    <row r="58" spans="1:1">
      <c r="A58" t="str">
        <f>CONCATENATE('2. Activos'!C63,".",'2. Activos'!B63," (",'2. Activos'!F63,")")</f>
        <v>--. (Nombre de Lugar)</v>
      </c>
    </row>
    <row r="59" spans="1:1">
      <c r="A59" t="str">
        <f>CONCATENATE('2. Activos'!C64,".",'2. Activos'!B64," (",'2. Activos'!F64,")")</f>
        <v>--. (Nombre de Lugar)</v>
      </c>
    </row>
    <row r="60" spans="1:1">
      <c r="A60" t="str">
        <f>CONCATENATE('2. Activos'!C65,".",'2. Activos'!B65," (",'2. Activos'!F65,")")</f>
        <v>--. (Nombre de Lugar)</v>
      </c>
    </row>
    <row r="61" spans="1:1">
      <c r="A61" t="str">
        <f>CONCATENATE('2. Activos'!C66,".",'2. Activos'!B66," (",'2. Activos'!F66,")")</f>
        <v>--. (Nombre de Lugar)</v>
      </c>
    </row>
    <row r="62" spans="1:1">
      <c r="A62" t="str">
        <f>CONCATENATE('2. Activos'!C67,".",'2. Activos'!B67," (",'2. Activos'!F67,")")</f>
        <v>--. (Nombre de Lugar)</v>
      </c>
    </row>
    <row r="63" spans="1:1">
      <c r="A63" t="str">
        <f>CONCATENATE('2. Activos'!C68,".",'2. Activos'!B68," (",'2. Activos'!F68,")")</f>
        <v>--. (Nombre de Lugar)</v>
      </c>
    </row>
    <row r="64" spans="1:1">
      <c r="A64" t="str">
        <f>CONCATENATE('2. Activos'!C69,".",'2. Activos'!B69," (",'2. Activos'!F69,")")</f>
        <v>--. (Nombre de Lugar)</v>
      </c>
    </row>
    <row r="65" spans="1:1">
      <c r="A65" t="str">
        <f>CONCATENATE('2. Activos'!C70,".",'2. Activos'!B70," (",'2. Activos'!F70,")")</f>
        <v>--. (Nombre de Lugar)</v>
      </c>
    </row>
    <row r="66" spans="1:1">
      <c r="A66" t="str">
        <f>CONCATENATE('2. Activos'!C71,".",'2. Activos'!B71," (",'2. Activos'!F71,")")</f>
        <v>--. (Nombre de Lugar)</v>
      </c>
    </row>
    <row r="67" spans="1:1">
      <c r="A67" t="str">
        <f>CONCATENATE('2. Activos'!C72,".",'2. Activos'!B72," (",'2. Activos'!F72,")")</f>
        <v>--. (Nombre de Lugar)</v>
      </c>
    </row>
    <row r="68" spans="1:1">
      <c r="A68" t="str">
        <f>CONCATENATE('2. Activos'!C73,".",'2. Activos'!B73," (",'2. Activos'!F73,")")</f>
        <v>--. (Nombre de Lugar)</v>
      </c>
    </row>
    <row r="69" spans="1:1">
      <c r="A69" t="str">
        <f>CONCATENATE('2. Activos'!C74,".",'2. Activos'!B74," (",'2. Activos'!F74,")")</f>
        <v>--. (Nombre de Lugar)</v>
      </c>
    </row>
    <row r="70" spans="1:1">
      <c r="A70" t="str">
        <f>CONCATENATE('2. Activos'!C75,".",'2. Activos'!B75," (",'2. Activos'!F75,")")</f>
        <v>--. (Nombre de Lugar)</v>
      </c>
    </row>
    <row r="71" spans="1:1">
      <c r="A71" t="str">
        <f>CONCATENATE('2. Activos'!C76,".",'2. Activos'!B76," (",'2. Activos'!F76,")")</f>
        <v>--. (Nombre de Lugar)</v>
      </c>
    </row>
    <row r="72" spans="1:1">
      <c r="A72" t="str">
        <f>CONCATENATE('2. Activos'!C77,".",'2. Activos'!B77," (",'2. Activos'!F77,")")</f>
        <v>--. (Nombre de Lugar)</v>
      </c>
    </row>
    <row r="73" spans="1:1">
      <c r="A73" t="str">
        <f>CONCATENATE('2. Activos'!C78,".",'2. Activos'!B78," (",'2. Activos'!F78,")")</f>
        <v>--. (Nombre de Lugar)</v>
      </c>
    </row>
    <row r="74" spans="1:1">
      <c r="A74" t="str">
        <f>CONCATENATE('2. Activos'!C79,".",'2. Activos'!B79," (",'2. Activos'!F79,")")</f>
        <v>--. (Nombre de Lugar)</v>
      </c>
    </row>
    <row r="75" spans="1:1">
      <c r="A75" t="str">
        <f>CONCATENATE('2. Activos'!C80,".",'2. Activos'!B80," (",'2. Activos'!F80,")")</f>
        <v>--. (Nombre de Lugar)</v>
      </c>
    </row>
    <row r="76" spans="1:1">
      <c r="A76" t="str">
        <f>CONCATENATE('2. Activos'!C81,".",'2. Activos'!B81," (",'2. Activos'!F81,")")</f>
        <v>--. (Nombre de Lugar)</v>
      </c>
    </row>
    <row r="77" spans="1:1">
      <c r="A77" t="str">
        <f>CONCATENATE('2. Activos'!C82,".",'2. Activos'!B82," (",'2. Activos'!F82,")")</f>
        <v>--. (Nombre de Lugar)</v>
      </c>
    </row>
    <row r="78" spans="1:1">
      <c r="A78" t="str">
        <f>CONCATENATE('2. Activos'!C83,".",'2. Activos'!B83," (",'2. Activos'!F83,")")</f>
        <v>--. (Nombre de Lugar)</v>
      </c>
    </row>
    <row r="79" spans="1:1">
      <c r="A79" t="str">
        <f>CONCATENATE('2. Activos'!C84,".",'2. Activos'!B84," (",'2. Activos'!F84,")")</f>
        <v>--. (Nombre de Lugar)</v>
      </c>
    </row>
    <row r="80" spans="1:1">
      <c r="A80" t="str">
        <f>CONCATENATE('2. Activos'!C85,".",'2. Activos'!B85," (",'2. Activos'!F85,")")</f>
        <v>--. (Nombre de Lugar)</v>
      </c>
    </row>
    <row r="81" spans="1:1">
      <c r="A81" t="str">
        <f>CONCATENATE('2. Activos'!C86,".",'2. Activos'!B86," (",'2. Activos'!F86,")")</f>
        <v>--. (Nombre de Lugar)</v>
      </c>
    </row>
    <row r="82" spans="1:1">
      <c r="A82" t="str">
        <f>CONCATENATE('2. Activos'!C87,".",'2. Activos'!B87," (",'2. Activos'!F87,")")</f>
        <v>--. (Nombre de Lugar)</v>
      </c>
    </row>
    <row r="83" spans="1:1">
      <c r="A83" t="str">
        <f>CONCATENATE('2. Activos'!C88,".",'2. Activos'!B88," (",'2. Activos'!F88,")")</f>
        <v>--. (Nombre de Lugar)</v>
      </c>
    </row>
    <row r="84" spans="1:1">
      <c r="A84" t="str">
        <f>CONCATENATE('2. Activos'!C89,".",'2. Activos'!B89," (",'2. Activos'!F89,")")</f>
        <v>--. (Nombre de Lugar)</v>
      </c>
    </row>
    <row r="85" spans="1:1">
      <c r="A85" t="str">
        <f>CONCATENATE('2. Activos'!C90,".",'2. Activos'!B90," (",'2. Activos'!F90,")")</f>
        <v>--. (Nombre de Lugar)</v>
      </c>
    </row>
    <row r="86" spans="1:1">
      <c r="A86" t="str">
        <f>CONCATENATE('2. Activos'!C91,".",'2. Activos'!B91," (",'2. Activos'!F91,")")</f>
        <v>--. (Nombre de Lugar)</v>
      </c>
    </row>
    <row r="87" spans="1:1">
      <c r="A87" t="str">
        <f>CONCATENATE('2. Activos'!C92,".",'2. Activos'!B92," (",'2. Activos'!F92,")")</f>
        <v>--. (Nombre de Lugar)</v>
      </c>
    </row>
    <row r="88" spans="1:1">
      <c r="A88" t="str">
        <f>CONCATENATE('2. Activos'!C93,".",'2. Activos'!B93," (",'2. Activos'!F93,")")</f>
        <v>--. (Nombre de Lugar)</v>
      </c>
    </row>
    <row r="89" spans="1:1">
      <c r="A89" t="str">
        <f>CONCATENATE('2. Activos'!C94,".",'2. Activos'!B94," (",'2. Activos'!F94,")")</f>
        <v>--. (Nombre de Lugar)</v>
      </c>
    </row>
    <row r="90" spans="1:1">
      <c r="A90" t="str">
        <f>CONCATENATE('2. Activos'!C95,".",'2. Activos'!B95," (",'2. Activos'!F95,")")</f>
        <v>--. (Nombre de Lugar)</v>
      </c>
    </row>
    <row r="91" spans="1:1">
      <c r="A91" t="str">
        <f>CONCATENATE('2. Activos'!C96,".",'2. Activos'!B96," (",'2. Activos'!F96,")")</f>
        <v>--. (Nombre de Lugar)</v>
      </c>
    </row>
    <row r="92" spans="1:1">
      <c r="A92" t="str">
        <f>CONCATENATE('2. Activos'!C97,".",'2. Activos'!B97," (",'2. Activos'!F97,")")</f>
        <v>--. (Nombre de Lugar)</v>
      </c>
    </row>
    <row r="93" spans="1:1">
      <c r="A93" t="str">
        <f>CONCATENATE('2. Activos'!C98,".",'2. Activos'!B98," (",'2. Activos'!F98,")")</f>
        <v>--. (Nombre de Lugar)</v>
      </c>
    </row>
    <row r="94" spans="1:1">
      <c r="A94" t="str">
        <f>CONCATENATE('2. Activos'!C99,".",'2. Activos'!B99," (",'2. Activos'!F99,")")</f>
        <v>--. (Nombre de Lugar)</v>
      </c>
    </row>
    <row r="95" spans="1:1">
      <c r="A95" t="str">
        <f>CONCATENATE('2. Activos'!C100,".",'2. Activos'!B100," (",'2. Activos'!F100,")")</f>
        <v>--. (Nombre de Lugar)</v>
      </c>
    </row>
    <row r="96" spans="1:1">
      <c r="A96" t="str">
        <f>CONCATENATE('2. Activos'!C101,".",'2. Activos'!B101," (",'2. Activos'!F101,")")</f>
        <v>. ()</v>
      </c>
    </row>
    <row r="97" spans="1:1">
      <c r="A97" t="str">
        <f>CONCATENATE('2. Activos'!C102,".",'2. Activos'!B102," (",'2. Activos'!F102,")")</f>
        <v>. ()</v>
      </c>
    </row>
    <row r="98" spans="1:1">
      <c r="A98" t="str">
        <f>CONCATENATE('2. Activos'!C103,".",'2. Activos'!B103," (",'2. Activos'!F103,")")</f>
        <v>. ()</v>
      </c>
    </row>
    <row r="99" spans="1:1">
      <c r="A99" t="str">
        <f>CONCATENATE('2. Activos'!C104,".",'2. Activos'!B104," (",'2. Activos'!F104,")")</f>
        <v>. ()</v>
      </c>
    </row>
    <row r="100" spans="1:1">
      <c r="A100" t="str">
        <f>CONCATENATE('2. Activos'!C105,".",'2. Activos'!B105," (",'2. Activos'!F105,")")</f>
        <v>. ()</v>
      </c>
    </row>
    <row r="101" spans="1:1">
      <c r="A101" t="str">
        <f>CONCATENATE('2. Activos'!C106,".",'2. Activos'!B106," (",'2. Activos'!F106,")")</f>
        <v>. ()</v>
      </c>
    </row>
    <row r="102" spans="1:1">
      <c r="A102" t="str">
        <f>CONCATENATE('2. Activos'!C107,".",'2. Activos'!B107," (",'2. Activos'!F107,")")</f>
        <v>. ()</v>
      </c>
    </row>
    <row r="103" spans="1:1">
      <c r="A103" t="str">
        <f>CONCATENATE('2. Activos'!C108,".",'2. Activos'!B108," (",'2. Activos'!F108,")")</f>
        <v>. ()</v>
      </c>
    </row>
    <row r="104" spans="1:1">
      <c r="A104" t="str">
        <f>CONCATENATE('2. Activos'!C109,".",'2. Activos'!B109," (",'2. Activos'!F109,")")</f>
        <v>. ()</v>
      </c>
    </row>
    <row r="105" spans="1:1">
      <c r="A105" t="str">
        <f>CONCATENATE('2. Activos'!C110,".",'2. Activos'!B110," (",'2. Activos'!F110,")")</f>
        <v>. ()</v>
      </c>
    </row>
    <row r="106" spans="1:1">
      <c r="A106" t="str">
        <f>CONCATENATE('2. Activos'!C111,".",'2. Activos'!B111," (",'2. Activos'!F111,")")</f>
        <v>. ()</v>
      </c>
    </row>
    <row r="107" spans="1:1">
      <c r="A107" t="str">
        <f>CONCATENATE('2. Activos'!C112,".",'2. Activos'!B112," (",'2. Activos'!F112,")")</f>
        <v>. ()</v>
      </c>
    </row>
    <row r="108" spans="1:1">
      <c r="A108" t="str">
        <f>CONCATENATE('2. Activos'!C113,".",'2. Activos'!B113," (",'2. Activos'!F113,")")</f>
        <v>. ()</v>
      </c>
    </row>
    <row r="109" spans="1:1">
      <c r="A109" t="str">
        <f>CONCATENATE('2. Activos'!C114,".",'2. Activos'!B114," (",'2. Activos'!F114,")")</f>
        <v>. ()</v>
      </c>
    </row>
    <row r="110" spans="1:1">
      <c r="A110" t="str">
        <f>CONCATENATE('2. Activos'!C115,".",'2. Activos'!B115," (",'2. Activos'!F115,")")</f>
        <v>. ()</v>
      </c>
    </row>
    <row r="111" spans="1:1">
      <c r="A111" t="str">
        <f>CONCATENATE('2. Activos'!C116,".",'2. Activos'!B116," (",'2. Activos'!F116,")")</f>
        <v>. ()</v>
      </c>
    </row>
    <row r="112" spans="1:1">
      <c r="A112" t="str">
        <f>CONCATENATE('2. Activos'!C117,".",'2. Activos'!B117," (",'2. Activos'!F117,")")</f>
        <v>. ()</v>
      </c>
    </row>
    <row r="113" spans="1:1">
      <c r="A113" t="str">
        <f>CONCATENATE('2. Activos'!C118,".",'2. Activos'!B118," (",'2. Activos'!F118,")")</f>
        <v>. ()</v>
      </c>
    </row>
    <row r="114" spans="1:1">
      <c r="A114" t="str">
        <f>CONCATENATE('2. Activos'!C119,".",'2. Activos'!B119," (",'2. Activos'!F119,")")</f>
        <v>. ()</v>
      </c>
    </row>
    <row r="115" spans="1:1">
      <c r="A115" t="str">
        <f>CONCATENATE('2. Activos'!C120,".",'2. Activos'!B120," (",'2. Activos'!F120,")")</f>
        <v>. ()</v>
      </c>
    </row>
    <row r="116" spans="1:1">
      <c r="A116" t="str">
        <f>CONCATENATE('2. Activos'!C121,".",'2. Activos'!B121," (",'2. Activos'!F121,")")</f>
        <v>. ()</v>
      </c>
    </row>
    <row r="117" spans="1:1">
      <c r="A117" t="str">
        <f>CONCATENATE('2. Activos'!C122,".",'2. Activos'!B122," (",'2. Activos'!F122,")")</f>
        <v>. ()</v>
      </c>
    </row>
    <row r="118" spans="1:1">
      <c r="A118" t="str">
        <f>CONCATENATE('2. Activos'!C123,".",'2. Activos'!B123," (",'2. Activos'!F123,")")</f>
        <v>. ()</v>
      </c>
    </row>
    <row r="119" spans="1:1">
      <c r="A119" t="str">
        <f>CONCATENATE('2. Activos'!C124,".",'2. Activos'!B124," (",'2. Activos'!F124,")")</f>
        <v>. ()</v>
      </c>
    </row>
    <row r="120" spans="1:1">
      <c r="A120" t="str">
        <f>CONCATENATE('2. Activos'!C125,".",'2. Activos'!B125," (",'2. Activos'!F125,")")</f>
        <v>. ()</v>
      </c>
    </row>
    <row r="121" spans="1:1">
      <c r="A121" t="str">
        <f>CONCATENATE('2. Activos'!C126,".",'2. Activos'!B126," (",'2. Activos'!F126,")")</f>
        <v>. ()</v>
      </c>
    </row>
    <row r="122" spans="1:1">
      <c r="A122" t="str">
        <f>CONCATENATE('2. Activos'!C127,".",'2. Activos'!B127," (",'2. Activos'!F127,")")</f>
        <v>. ()</v>
      </c>
    </row>
    <row r="123" spans="1:1">
      <c r="A123" t="str">
        <f>CONCATENATE('2. Activos'!C128,".",'2. Activos'!B128," (",'2. Activos'!F128,")")</f>
        <v>. ()</v>
      </c>
    </row>
    <row r="124" spans="1:1">
      <c r="A124" t="str">
        <f>CONCATENATE('2. Activos'!C129,".",'2. Activos'!B129," (",'2. Activos'!F129,")")</f>
        <v>. ()</v>
      </c>
    </row>
    <row r="125" spans="1:1">
      <c r="A125" t="str">
        <f>CONCATENATE('2. Activos'!C130,".",'2. Activos'!B130," (",'2. Activos'!F130,")")</f>
        <v>. ()</v>
      </c>
    </row>
    <row r="126" spans="1:1">
      <c r="A126" t="str">
        <f>CONCATENATE('2. Activos'!C131,".",'2. Activos'!B131," (",'2. Activos'!F131,")")</f>
        <v>. ()</v>
      </c>
    </row>
    <row r="127" spans="1:1">
      <c r="A127" t="str">
        <f>CONCATENATE('2. Activos'!C132,".",'2. Activos'!B132," (",'2. Activos'!F132,")")</f>
        <v>. ()</v>
      </c>
    </row>
    <row r="128" spans="1:1">
      <c r="A128" t="str">
        <f>CONCATENATE('2. Activos'!C133,".",'2. Activos'!B133," (",'2. Activos'!F133,")")</f>
        <v>. ()</v>
      </c>
    </row>
    <row r="129" spans="1:1">
      <c r="A129" t="str">
        <f>CONCATENATE('2. Activos'!C134,".",'2. Activos'!B134," (",'2. Activos'!F134,")")</f>
        <v>. ()</v>
      </c>
    </row>
    <row r="130" spans="1:1">
      <c r="A130" t="str">
        <f>CONCATENATE('2. Activos'!C135,".",'2. Activos'!B135," (",'2. Activos'!F135,")")</f>
        <v>. ()</v>
      </c>
    </row>
    <row r="131" spans="1:1">
      <c r="A131" t="str">
        <f>CONCATENATE('2. Activos'!C136,".",'2. Activos'!B136," (",'2. Activos'!F136,")")</f>
        <v>. ()</v>
      </c>
    </row>
    <row r="132" spans="1:1">
      <c r="A132" t="str">
        <f>CONCATENATE('2. Activos'!C137,".",'2. Activos'!B137," (",'2. Activos'!F137,")")</f>
        <v>. ()</v>
      </c>
    </row>
    <row r="133" spans="1:1">
      <c r="A133" t="str">
        <f>CONCATENATE('2. Activos'!C138,".",'2. Activos'!B138," (",'2. Activos'!F138,")")</f>
        <v>. ()</v>
      </c>
    </row>
    <row r="134" spans="1:1">
      <c r="A134" t="str">
        <f>CONCATENATE('2. Activos'!C139,".",'2. Activos'!B139," (",'2. Activos'!F139,")")</f>
        <v>. ()</v>
      </c>
    </row>
    <row r="135" spans="1:1">
      <c r="A135" t="str">
        <f>CONCATENATE('2. Activos'!C140,".",'2. Activos'!B140," (",'2. Activos'!F140,")")</f>
        <v>. ()</v>
      </c>
    </row>
    <row r="136" spans="1:1">
      <c r="A136" t="str">
        <f>CONCATENATE('2. Activos'!C141,".",'2. Activos'!B141," (",'2. Activos'!F141,")")</f>
        <v>. ()</v>
      </c>
    </row>
    <row r="137" spans="1:1">
      <c r="A137" t="str">
        <f>CONCATENATE('2. Activos'!C142,".",'2. Activos'!B142," (",'2. Activos'!F142,")")</f>
        <v>. ()</v>
      </c>
    </row>
    <row r="138" spans="1:1">
      <c r="A138" t="str">
        <f>CONCATENATE('2. Activos'!C143,".",'2. Activos'!B143," (",'2. Activos'!F143,")")</f>
        <v>. ()</v>
      </c>
    </row>
    <row r="139" spans="1:1">
      <c r="A139" t="str">
        <f>CONCATENATE('2. Activos'!C144,".",'2. Activos'!B144," (",'2. Activos'!F144,")")</f>
        <v>. ()</v>
      </c>
    </row>
    <row r="140" spans="1:1">
      <c r="A140" t="str">
        <f>CONCATENATE('2. Activos'!C145,".",'2. Activos'!B145," (",'2. Activos'!F145,")")</f>
        <v>. ()</v>
      </c>
    </row>
    <row r="141" spans="1:1">
      <c r="A141" t="str">
        <f>CONCATENATE('2. Activos'!C146,".",'2. Activos'!B146," (",'2. Activos'!F146,")")</f>
        <v>. ()</v>
      </c>
    </row>
    <row r="142" spans="1:1">
      <c r="A142" t="str">
        <f>CONCATENATE('2. Activos'!C147,".",'2. Activos'!B147," (",'2. Activos'!F147,")")</f>
        <v>. ()</v>
      </c>
    </row>
    <row r="143" spans="1:1">
      <c r="A143" t="str">
        <f>CONCATENATE('2. Activos'!C148,".",'2. Activos'!B148," (",'2. Activos'!F148,")")</f>
        <v>. ()</v>
      </c>
    </row>
    <row r="144" spans="1:1">
      <c r="A144" t="str">
        <f>CONCATENATE('2. Activos'!C149,".",'2. Activos'!B149," (",'2. Activos'!F149,")")</f>
        <v>. ()</v>
      </c>
    </row>
    <row r="145" spans="1:1">
      <c r="A145" t="str">
        <f>CONCATENATE('2. Activos'!C150,".",'2. Activos'!B150," (",'2. Activos'!F150,")")</f>
        <v>. ()</v>
      </c>
    </row>
    <row r="146" spans="1:1">
      <c r="A146" t="str">
        <f>CONCATENATE('2. Activos'!C151,".",'2. Activos'!B151," (",'2. Activos'!F151,")")</f>
        <v>. ()</v>
      </c>
    </row>
    <row r="147" spans="1:1">
      <c r="A147" t="str">
        <f>CONCATENATE('2. Activos'!C152,".",'2. Activos'!B152," (",'2. Activos'!F152,")")</f>
        <v>. ()</v>
      </c>
    </row>
    <row r="148" spans="1:1">
      <c r="A148" t="str">
        <f>CONCATENATE('2. Activos'!C153,".",'2. Activos'!B153," (",'2. Activos'!F153,")")</f>
        <v>. ()</v>
      </c>
    </row>
    <row r="149" spans="1:1">
      <c r="A149" t="str">
        <f>CONCATENATE('2. Activos'!C154,".",'2. Activos'!B154," (",'2. Activos'!F154,")")</f>
        <v>. ()</v>
      </c>
    </row>
    <row r="150" spans="1:1">
      <c r="A150" t="str">
        <f>CONCATENATE('2. Activos'!C155,".",'2. Activos'!B155," (",'2. Activos'!F155,")")</f>
        <v>. ()</v>
      </c>
    </row>
    <row r="151" spans="1:1">
      <c r="A151" t="str">
        <f>CONCATENATE('2. Activos'!C156,".",'2. Activos'!B156," (",'2. Activos'!F156,")")</f>
        <v>. ()</v>
      </c>
    </row>
    <row r="152" spans="1:1">
      <c r="A152" t="str">
        <f>CONCATENATE('2. Activos'!C157,".",'2. Activos'!B157," (",'2. Activos'!F157,")")</f>
        <v>. ()</v>
      </c>
    </row>
    <row r="153" spans="1:1">
      <c r="A153" t="str">
        <f>CONCATENATE('2. Activos'!C158,".",'2. Activos'!B158," (",'2. Activos'!F158,")")</f>
        <v>. ()</v>
      </c>
    </row>
    <row r="154" spans="1:1">
      <c r="A154" t="str">
        <f>CONCATENATE('2. Activos'!C159,".",'2. Activos'!B159," (",'2. Activos'!F159,")")</f>
        <v>. ()</v>
      </c>
    </row>
    <row r="155" spans="1:1">
      <c r="A155" t="str">
        <f>CONCATENATE('2. Activos'!C160,".",'2. Activos'!B160," (",'2. Activos'!F160,")")</f>
        <v>. ()</v>
      </c>
    </row>
    <row r="156" spans="1:1">
      <c r="A156" t="str">
        <f>CONCATENATE('2. Activos'!C161,".",'2. Activos'!B161," (",'2. Activos'!F161,")")</f>
        <v>. ()</v>
      </c>
    </row>
    <row r="157" spans="1:1">
      <c r="A157" t="str">
        <f>CONCATENATE('2. Activos'!C162,".",'2. Activos'!B162," (",'2. Activos'!F162,")")</f>
        <v>. ()</v>
      </c>
    </row>
    <row r="158" spans="1:1">
      <c r="A158" t="str">
        <f>CONCATENATE('2. Activos'!C163,".",'2. Activos'!B163," (",'2. Activos'!F163,")")</f>
        <v>. ()</v>
      </c>
    </row>
    <row r="159" spans="1:1">
      <c r="A159" t="str">
        <f>CONCATENATE('2. Activos'!C164,".",'2. Activos'!B164," (",'2. Activos'!F164,")")</f>
        <v>. ()</v>
      </c>
    </row>
    <row r="160" spans="1:1">
      <c r="A160" t="str">
        <f>CONCATENATE('2. Activos'!C165,".",'2. Activos'!B165," (",'2. Activos'!F165,")")</f>
        <v>. ()</v>
      </c>
    </row>
    <row r="161" spans="1:1">
      <c r="A161" t="str">
        <f>CONCATENATE('2. Activos'!C166,".",'2. Activos'!B166," (",'2. Activos'!F166,")")</f>
        <v>. ()</v>
      </c>
    </row>
    <row r="162" spans="1:1">
      <c r="A162" t="str">
        <f>CONCATENATE('2. Activos'!C167,".",'2. Activos'!B167," (",'2. Activos'!F167,")")</f>
        <v>. ()</v>
      </c>
    </row>
    <row r="163" spans="1:1">
      <c r="A163" t="str">
        <f>CONCATENATE('2. Activos'!C168,".",'2. Activos'!B168," (",'2. Activos'!F168,")")</f>
        <v>. ()</v>
      </c>
    </row>
    <row r="164" spans="1:1">
      <c r="A164" t="str">
        <f>CONCATENATE('2. Activos'!C169,".",'2. Activos'!B169," (",'2. Activos'!F169,")")</f>
        <v>. ()</v>
      </c>
    </row>
    <row r="165" spans="1:1">
      <c r="A165" t="str">
        <f>CONCATENATE('2. Activos'!C170,".",'2. Activos'!B170," (",'2. Activos'!F170,")")</f>
        <v>. ()</v>
      </c>
    </row>
    <row r="166" spans="1:1">
      <c r="A166" t="str">
        <f>CONCATENATE('2. Activos'!C171,".",'2. Activos'!B171," (",'2. Activos'!F171,")")</f>
        <v>. ()</v>
      </c>
    </row>
    <row r="167" spans="1:1">
      <c r="A167" t="str">
        <f>CONCATENATE('2. Activos'!C172,".",'2. Activos'!B172," (",'2. Activos'!F172,")")</f>
        <v>. ()</v>
      </c>
    </row>
    <row r="168" spans="1:1">
      <c r="A168" t="str">
        <f>CONCATENATE('2. Activos'!C173,".",'2. Activos'!B173," (",'2. Activos'!F173,")")</f>
        <v>. ()</v>
      </c>
    </row>
    <row r="169" spans="1:1">
      <c r="A169" t="str">
        <f>CONCATENATE('2. Activos'!C174,".",'2. Activos'!B174," (",'2. Activos'!F174,")")</f>
        <v>. ()</v>
      </c>
    </row>
    <row r="170" spans="1:1">
      <c r="A170" t="str">
        <f>CONCATENATE('2. Activos'!C175,".",'2. Activos'!B175," (",'2. Activos'!F175,")")</f>
        <v>. ()</v>
      </c>
    </row>
    <row r="171" spans="1:1">
      <c r="A171" t="str">
        <f>CONCATENATE('2. Activos'!C176,".",'2. Activos'!B176," (",'2. Activos'!F176,")")</f>
        <v>. ()</v>
      </c>
    </row>
    <row r="172" spans="1:1">
      <c r="A172" t="str">
        <f>CONCATENATE('2. Activos'!C177,".",'2. Activos'!B177," (",'2. Activos'!F177,")")</f>
        <v>. ()</v>
      </c>
    </row>
    <row r="173" spans="1:1">
      <c r="A173" t="str">
        <f>CONCATENATE('2. Activos'!C178,".",'2. Activos'!B178," (",'2. Activos'!F178,")")</f>
        <v>. ()</v>
      </c>
    </row>
    <row r="174" spans="1:1">
      <c r="A174" t="str">
        <f>CONCATENATE('2. Activos'!C179,".",'2. Activos'!B179," (",'2. Activos'!F179,")")</f>
        <v>. ()</v>
      </c>
    </row>
    <row r="175" spans="1:1">
      <c r="A175" t="str">
        <f>CONCATENATE('2. Activos'!C180,".",'2. Activos'!B180," (",'2. Activos'!F180,")")</f>
        <v>. ()</v>
      </c>
    </row>
    <row r="176" spans="1:1">
      <c r="A176" t="str">
        <f>CONCATENATE('2. Activos'!C181,".",'2. Activos'!B181," (",'2. Activos'!F181,")")</f>
        <v>. ()</v>
      </c>
    </row>
    <row r="177" spans="1:1">
      <c r="A177" t="str">
        <f>CONCATENATE('2. Activos'!C182,".",'2. Activos'!B182," (",'2. Activos'!F182,")")</f>
        <v>. ()</v>
      </c>
    </row>
    <row r="178" spans="1:1">
      <c r="A178" t="str">
        <f>CONCATENATE('2. Activos'!C183,".",'2. Activos'!B183," (",'2. Activos'!F183,")")</f>
        <v>. ()</v>
      </c>
    </row>
    <row r="179" spans="1:1">
      <c r="A179" t="str">
        <f>CONCATENATE('2. Activos'!C184,".",'2. Activos'!B184," (",'2. Activos'!F184,")")</f>
        <v>. ()</v>
      </c>
    </row>
    <row r="180" spans="1:1">
      <c r="A180" t="str">
        <f>CONCATENATE('2. Activos'!C185,".",'2. Activos'!B185," (",'2. Activos'!F185,")")</f>
        <v>. ()</v>
      </c>
    </row>
    <row r="181" spans="1:1">
      <c r="A181" t="str">
        <f>CONCATENATE('2. Activos'!C186,".",'2. Activos'!B186," (",'2. Activos'!F186,")")</f>
        <v>. ()</v>
      </c>
    </row>
    <row r="182" spans="1:1">
      <c r="A182" t="str">
        <f>CONCATENATE('2. Activos'!C187,".",'2. Activos'!B187," (",'2. Activos'!F187,")")</f>
        <v>. ()</v>
      </c>
    </row>
    <row r="183" spans="1:1">
      <c r="A183" t="str">
        <f>CONCATENATE('2. Activos'!C188,".",'2. Activos'!B188," (",'2. Activos'!F188,")")</f>
        <v>. ()</v>
      </c>
    </row>
    <row r="184" spans="1:1">
      <c r="A184" t="str">
        <f>CONCATENATE('2. Activos'!C189,".",'2. Activos'!B189," (",'2. Activos'!F189,")")</f>
        <v>. ()</v>
      </c>
    </row>
    <row r="185" spans="1:1">
      <c r="A185" t="str">
        <f>CONCATENATE('2. Activos'!C190,".",'2. Activos'!B190," (",'2. Activos'!F190,")")</f>
        <v>. ()</v>
      </c>
    </row>
    <row r="186" spans="1:1">
      <c r="A186" t="str">
        <f>CONCATENATE('2. Activos'!C191,".",'2. Activos'!B191," (",'2. Activos'!F191,")")</f>
        <v>. ()</v>
      </c>
    </row>
    <row r="187" spans="1:1">
      <c r="A187" t="str">
        <f>CONCATENATE('2. Activos'!C192,".",'2. Activos'!B192," (",'2. Activos'!F192,")")</f>
        <v>. ()</v>
      </c>
    </row>
    <row r="188" spans="1:1">
      <c r="A188" t="str">
        <f>CONCATENATE('2. Activos'!C193,".",'2. Activos'!B193," (",'2. Activos'!F193,")")</f>
        <v>. ()</v>
      </c>
    </row>
    <row r="189" spans="1:1">
      <c r="A189" t="str">
        <f>CONCATENATE('2. Activos'!C194,".",'2. Activos'!B194," (",'2. Activos'!F194,")")</f>
        <v>. ()</v>
      </c>
    </row>
    <row r="190" spans="1:1">
      <c r="A190" t="str">
        <f>CONCATENATE('2. Activos'!C195,".",'2. Activos'!B195," (",'2. Activos'!F195,")")</f>
        <v>. ()</v>
      </c>
    </row>
    <row r="191" spans="1:1">
      <c r="A191" t="str">
        <f>CONCATENATE('2. Activos'!C196,".",'2. Activos'!B196," (",'2. Activos'!F196,")")</f>
        <v>. ()</v>
      </c>
    </row>
    <row r="192" spans="1:1">
      <c r="A192" t="str">
        <f>CONCATENATE('2. Activos'!C197,".",'2. Activos'!B197," (",'2. Activos'!F197,")")</f>
        <v>. ()</v>
      </c>
    </row>
    <row r="193" spans="1:1">
      <c r="A193" t="str">
        <f>CONCATENATE('2. Activos'!C198,".",'2. Activos'!B198," (",'2. Activos'!F198,")")</f>
        <v>. ()</v>
      </c>
    </row>
    <row r="194" spans="1:1">
      <c r="A194" t="str">
        <f>CONCATENATE('2. Activos'!C199,".",'2. Activos'!B199," (",'2. Activos'!F199,")")</f>
        <v>. ()</v>
      </c>
    </row>
    <row r="195" spans="1:1">
      <c r="A195" t="str">
        <f>CONCATENATE('2. Activos'!C200,".",'2. Activos'!B200," (",'2. Activos'!F200,")")</f>
        <v>. ()</v>
      </c>
    </row>
    <row r="196" spans="1:1">
      <c r="A196" t="str">
        <f>CONCATENATE('2. Activos'!C201,".",'2. Activos'!B201," (",'2. Activos'!F201,")")</f>
        <v>. ()</v>
      </c>
    </row>
    <row r="197" spans="1:1">
      <c r="A197" t="str">
        <f>CONCATENATE('2. Activos'!C202,".",'2. Activos'!B202," (",'2. Activos'!F202,")")</f>
        <v>. ()</v>
      </c>
    </row>
    <row r="198" spans="1:1">
      <c r="A198" t="str">
        <f>CONCATENATE('2. Activos'!C203,".",'2. Activos'!B203," (",'2. Activos'!F203,")")</f>
        <v>. ()</v>
      </c>
    </row>
    <row r="199" spans="1:1">
      <c r="A199" t="str">
        <f>CONCATENATE('2. Activos'!C204,".",'2. Activos'!B204," (",'2. Activos'!F204,")")</f>
        <v>. ()</v>
      </c>
    </row>
    <row r="200" spans="1:1">
      <c r="A200" t="str">
        <f>CONCATENATE('2. Activos'!C205,".",'2. Activos'!B205," (",'2. Activos'!F205,")")</f>
        <v>. ()</v>
      </c>
    </row>
    <row r="201" spans="1:1">
      <c r="A201" t="str">
        <f>CONCATENATE('2. Activos'!C206,".",'2. Activos'!B206," (",'2. Activos'!F206,")")</f>
        <v>. ()</v>
      </c>
    </row>
    <row r="202" spans="1:1">
      <c r="A202" t="str">
        <f>CONCATENATE('2. Activos'!C207,".",'2. Activos'!B207," (",'2. Activos'!F207,")")</f>
        <v>. ()</v>
      </c>
    </row>
    <row r="203" spans="1:1">
      <c r="A203" t="str">
        <f>CONCATENATE('2. Activos'!C208,".",'2. Activos'!B208," (",'2. Activos'!F208,")")</f>
        <v>. ()</v>
      </c>
    </row>
    <row r="204" spans="1:1">
      <c r="A204" t="str">
        <f>CONCATENATE('2. Activos'!C209,".",'2. Activos'!B209," (",'2. Activos'!F209,")")</f>
        <v>. ()</v>
      </c>
    </row>
    <row r="205" spans="1:1">
      <c r="A205" t="str">
        <f>CONCATENATE('2. Activos'!C210,".",'2. Activos'!B210," (",'2. Activos'!F210,")")</f>
        <v>. ()</v>
      </c>
    </row>
    <row r="206" spans="1:1">
      <c r="A206" t="str">
        <f>CONCATENATE('2. Activos'!C211,".",'2. Activos'!B211," (",'2. Activos'!F211,")")</f>
        <v>. ()</v>
      </c>
    </row>
    <row r="207" spans="1:1">
      <c r="A207" t="str">
        <f>CONCATENATE('2. Activos'!C212,".",'2. Activos'!B212," (",'2. Activos'!F212,")")</f>
        <v>. ()</v>
      </c>
    </row>
    <row r="208" spans="1:1">
      <c r="A208" t="str">
        <f>CONCATENATE('2. Activos'!C213,".",'2. Activos'!B213," (",'2. Activos'!F213,")")</f>
        <v>. ()</v>
      </c>
    </row>
    <row r="209" spans="1:1">
      <c r="A209" t="str">
        <f>CONCATENATE('2. Activos'!C214,".",'2. Activos'!B214," (",'2. Activos'!F214,")")</f>
        <v>. ()</v>
      </c>
    </row>
    <row r="210" spans="1:1">
      <c r="A210" t="str">
        <f>CONCATENATE('2. Activos'!C215,".",'2. Activos'!B215," (",'2. Activos'!F215,")")</f>
        <v>. ()</v>
      </c>
    </row>
    <row r="211" spans="1:1">
      <c r="A211" t="str">
        <f>CONCATENATE('2. Activos'!C216,".",'2. Activos'!B216," (",'2. Activos'!F216,")")</f>
        <v>. ()</v>
      </c>
    </row>
    <row r="212" spans="1:1">
      <c r="A212" t="str">
        <f>CONCATENATE('2. Activos'!C217,".",'2. Activos'!B217," (",'2. Activos'!F217,")")</f>
        <v>. ()</v>
      </c>
    </row>
    <row r="213" spans="1:1">
      <c r="A213" t="str">
        <f>CONCATENATE('2. Activos'!C218,".",'2. Activos'!B218," (",'2. Activos'!F218,")")</f>
        <v>. ()</v>
      </c>
    </row>
    <row r="214" spans="1:1">
      <c r="A214" t="str">
        <f>CONCATENATE('2. Activos'!C219,".",'2. Activos'!B219," (",'2. Activos'!F219,")")</f>
        <v>. ()</v>
      </c>
    </row>
    <row r="215" spans="1:1">
      <c r="A215" t="str">
        <f>CONCATENATE('2. Activos'!C220,".",'2. Activos'!B220," (",'2. Activos'!F220,")")</f>
        <v>. ()</v>
      </c>
    </row>
    <row r="216" spans="1:1">
      <c r="A216" t="str">
        <f>CONCATENATE('2. Activos'!C221,".",'2. Activos'!B221," (",'2. Activos'!F221,")")</f>
        <v>. ()</v>
      </c>
    </row>
    <row r="217" spans="1:1">
      <c r="A217" t="str">
        <f>CONCATENATE('2. Activos'!C222,".",'2. Activos'!B222," (",'2. Activos'!F222,")")</f>
        <v>. ()</v>
      </c>
    </row>
    <row r="218" spans="1:1">
      <c r="A218" t="str">
        <f>CONCATENATE('2. Activos'!C223,".",'2. Activos'!B223," (",'2. Activos'!F223,")")</f>
        <v>. ()</v>
      </c>
    </row>
    <row r="219" spans="1:1">
      <c r="A219" t="str">
        <f>CONCATENATE('2. Activos'!C224,".",'2. Activos'!B224," (",'2. Activos'!F224,")")</f>
        <v>. ()</v>
      </c>
    </row>
    <row r="220" spans="1:1">
      <c r="A220" t="str">
        <f>CONCATENATE('2. Activos'!C225,".",'2. Activos'!B225," (",'2. Activos'!F225,")")</f>
        <v>. ()</v>
      </c>
    </row>
    <row r="221" spans="1:1">
      <c r="A221" t="str">
        <f>CONCATENATE('2. Activos'!C226,".",'2. Activos'!B226," (",'2. Activos'!F226,")")</f>
        <v>. ()</v>
      </c>
    </row>
    <row r="222" spans="1:1">
      <c r="A222" t="str">
        <f>CONCATENATE('2. Activos'!C227,".",'2. Activos'!B227," (",'2. Activos'!F227,")")</f>
        <v>. ()</v>
      </c>
    </row>
    <row r="223" spans="1:1">
      <c r="A223" t="str">
        <f>CONCATENATE('2. Activos'!C228,".",'2. Activos'!B228," (",'2. Activos'!F228,")")</f>
        <v>. ()</v>
      </c>
    </row>
    <row r="224" spans="1:1">
      <c r="A224" t="str">
        <f>CONCATENATE('2. Activos'!C229,".",'2. Activos'!B229," (",'2. Activos'!F229,")")</f>
        <v>. ()</v>
      </c>
    </row>
    <row r="225" spans="1:1">
      <c r="A225" t="str">
        <f>CONCATENATE('2. Activos'!C230,".",'2. Activos'!B230," (",'2. Activos'!F230,")")</f>
        <v>. ()</v>
      </c>
    </row>
    <row r="226" spans="1:1">
      <c r="A226" t="str">
        <f>CONCATENATE('2. Activos'!C231,".",'2. Activos'!B231," (",'2. Activos'!F231,")")</f>
        <v>. ()</v>
      </c>
    </row>
    <row r="227" spans="1:1">
      <c r="A227" t="str">
        <f>CONCATENATE('2. Activos'!C232,".",'2. Activos'!B232," (",'2. Activos'!F232,")")</f>
        <v>. ()</v>
      </c>
    </row>
    <row r="228" spans="1:1">
      <c r="A228" t="str">
        <f>CONCATENATE('2. Activos'!C233,".",'2. Activos'!B233," (",'2. Activos'!F233,")")</f>
        <v>. ()</v>
      </c>
    </row>
    <row r="229" spans="1:1">
      <c r="A229" t="str">
        <f>CONCATENATE('2. Activos'!C234,".",'2. Activos'!B234," (",'2. Activos'!F234,")")</f>
        <v>. ()</v>
      </c>
    </row>
    <row r="230" spans="1:1">
      <c r="A230" t="str">
        <f>CONCATENATE('2. Activos'!C235,".",'2. Activos'!B235," (",'2. Activos'!F235,")")</f>
        <v>. ()</v>
      </c>
    </row>
    <row r="231" spans="1:1">
      <c r="A231" t="str">
        <f>CONCATENATE('2. Activos'!C236,".",'2. Activos'!B236," (",'2. Activos'!F236,")")</f>
        <v>. ()</v>
      </c>
    </row>
    <row r="232" spans="1:1">
      <c r="A232" t="str">
        <f>CONCATENATE('2. Activos'!C237,".",'2. Activos'!B237," (",'2. Activos'!F237,")")</f>
        <v>. ()</v>
      </c>
    </row>
    <row r="233" spans="1:1">
      <c r="A233" t="str">
        <f>CONCATENATE('2. Activos'!C238,".",'2. Activos'!B238," (",'2. Activos'!F238,")")</f>
        <v>. ()</v>
      </c>
    </row>
    <row r="234" spans="1:1">
      <c r="A234" t="str">
        <f>CONCATENATE('2. Activos'!C239,".",'2. Activos'!B239," (",'2. Activos'!F239,")")</f>
        <v>. ()</v>
      </c>
    </row>
    <row r="235" spans="1:1">
      <c r="A235" t="str">
        <f>CONCATENATE('2. Activos'!C240,".",'2. Activos'!B240," (",'2. Activos'!F240,")")</f>
        <v>. ()</v>
      </c>
    </row>
    <row r="236" spans="1:1">
      <c r="A236" t="str">
        <f>CONCATENATE('2. Activos'!C241,".",'2. Activos'!B241," (",'2. Activos'!F241,")")</f>
        <v>. ()</v>
      </c>
    </row>
    <row r="237" spans="1:1">
      <c r="A237" t="str">
        <f>CONCATENATE('2. Activos'!C242,".",'2. Activos'!B242," (",'2. Activos'!F242,")")</f>
        <v>. ()</v>
      </c>
    </row>
    <row r="238" spans="1:1">
      <c r="A238" t="str">
        <f>CONCATENATE('2. Activos'!C243,".",'2. Activos'!B243," (",'2. Activos'!F243,")")</f>
        <v>. ()</v>
      </c>
    </row>
    <row r="239" spans="1:1">
      <c r="A239" t="str">
        <f>CONCATENATE('2. Activos'!C244,".",'2. Activos'!B244," (",'2. Activos'!F244,")")</f>
        <v>. ()</v>
      </c>
    </row>
    <row r="240" spans="1:1">
      <c r="A240" t="str">
        <f>CONCATENATE('2. Activos'!C245,".",'2. Activos'!B245," (",'2. Activos'!F245,")")</f>
        <v>. ()</v>
      </c>
    </row>
    <row r="241" spans="1:1">
      <c r="A241" t="str">
        <f>CONCATENATE('2. Activos'!C246,".",'2. Activos'!B246," (",'2. Activos'!F246,")")</f>
        <v>. ()</v>
      </c>
    </row>
    <row r="242" spans="1:1">
      <c r="A242" t="str">
        <f>CONCATENATE('2. Activos'!C247,".",'2. Activos'!B247," (",'2. Activos'!F247,")")</f>
        <v>. ()</v>
      </c>
    </row>
    <row r="243" spans="1:1">
      <c r="A243" t="str">
        <f>CONCATENATE('2. Activos'!C248,".",'2. Activos'!B248," (",'2. Activos'!F248,")")</f>
        <v>. ()</v>
      </c>
    </row>
    <row r="244" spans="1:1">
      <c r="A244" t="str">
        <f>CONCATENATE('2. Activos'!C249,".",'2. Activos'!B249," (",'2. Activos'!F249,")")</f>
        <v>. ()</v>
      </c>
    </row>
    <row r="245" spans="1:1">
      <c r="A245" t="str">
        <f>CONCATENATE('2. Activos'!C250,".",'2. Activos'!B250," (",'2. Activos'!F250,")")</f>
        <v>. ()</v>
      </c>
    </row>
    <row r="246" spans="1:1">
      <c r="A246" t="str">
        <f>CONCATENATE('2. Activos'!C251,".",'2. Activos'!B251," (",'2. Activos'!F251,")")</f>
        <v>. ()</v>
      </c>
    </row>
    <row r="247" spans="1:1">
      <c r="A247" t="str">
        <f>CONCATENATE('2. Activos'!C252,".",'2. Activos'!B252," (",'2. Activos'!F252,")")</f>
        <v>. ()</v>
      </c>
    </row>
    <row r="248" spans="1:1">
      <c r="A248" t="str">
        <f>CONCATENATE('2. Activos'!C253,".",'2. Activos'!B253," (",'2. Activos'!F253,")")</f>
        <v>. ()</v>
      </c>
    </row>
    <row r="249" spans="1:1">
      <c r="A249" t="str">
        <f>CONCATENATE('2. Activos'!C254,".",'2. Activos'!B254," (",'2. Activos'!F254,")")</f>
        <v>. ()</v>
      </c>
    </row>
    <row r="250" spans="1:1">
      <c r="A250" t="str">
        <f>CONCATENATE('2. Activos'!C255,".",'2. Activos'!B255," (",'2. Activos'!F255,")")</f>
        <v>. ()</v>
      </c>
    </row>
    <row r="251" spans="1:1">
      <c r="A251" t="str">
        <f>CONCATENATE('2. Activos'!C256,".",'2. Activos'!B256," (",'2. Activos'!F256,")")</f>
        <v>. ()</v>
      </c>
    </row>
    <row r="252" spans="1:1">
      <c r="A252" t="str">
        <f>CONCATENATE('2. Activos'!C257,".",'2. Activos'!B257," (",'2. Activos'!F257,")")</f>
        <v>. ()</v>
      </c>
    </row>
    <row r="253" spans="1:1">
      <c r="A253" t="str">
        <f>CONCATENATE('2. Activos'!C258,".",'2. Activos'!B258," (",'2. Activos'!F258,")")</f>
        <v>. ()</v>
      </c>
    </row>
    <row r="254" spans="1:1">
      <c r="A254" t="str">
        <f>CONCATENATE('2. Activos'!C259,".",'2. Activos'!B259," (",'2. Activos'!F259,")")</f>
        <v>. ()</v>
      </c>
    </row>
    <row r="255" spans="1:1">
      <c r="A255" t="str">
        <f>CONCATENATE('2. Activos'!C260,".",'2. Activos'!B260," (",'2. Activos'!F260,")")</f>
        <v>. ()</v>
      </c>
    </row>
    <row r="256" spans="1:1">
      <c r="A256" t="str">
        <f>CONCATENATE('2. Activos'!C261,".",'2. Activos'!B261," (",'2. Activos'!F261,")")</f>
        <v>. ()</v>
      </c>
    </row>
    <row r="257" spans="1:1">
      <c r="A257" t="str">
        <f>CONCATENATE('2. Activos'!C262,".",'2. Activos'!B262," (",'2. Activos'!F262,")")</f>
        <v>. ()</v>
      </c>
    </row>
    <row r="258" spans="1:1">
      <c r="A258" t="str">
        <f>CONCATENATE('2. Activos'!C263,".",'2. Activos'!B263," (",'2. Activos'!F263,")")</f>
        <v>. ()</v>
      </c>
    </row>
    <row r="259" spans="1:1">
      <c r="A259" t="str">
        <f>CONCATENATE('2. Activos'!C264,".",'2. Activos'!B264," (",'2. Activos'!F264,")")</f>
        <v>. ()</v>
      </c>
    </row>
    <row r="260" spans="1:1">
      <c r="A260" t="str">
        <f>CONCATENATE('2. Activos'!C265,".",'2. Activos'!B265," (",'2. Activos'!F265,")")</f>
        <v>. ()</v>
      </c>
    </row>
    <row r="261" spans="1:1">
      <c r="A261" t="str">
        <f>CONCATENATE('2. Activos'!C266,".",'2. Activos'!B266," (",'2. Activos'!F266,")")</f>
        <v>. ()</v>
      </c>
    </row>
    <row r="262" spans="1:1">
      <c r="A262" t="str">
        <f>CONCATENATE('2. Activos'!C267,".",'2. Activos'!B267," (",'2. Activos'!F267,")")</f>
        <v>. ()</v>
      </c>
    </row>
    <row r="263" spans="1:1">
      <c r="A263" t="str">
        <f>CONCATENATE('2. Activos'!C268,".",'2. Activos'!B268," (",'2. Activos'!F268,")")</f>
        <v>. ()</v>
      </c>
    </row>
    <row r="264" spans="1:1">
      <c r="A264" t="str">
        <f>CONCATENATE('2. Activos'!C269,".",'2. Activos'!B269," (",'2. Activos'!F269,")")</f>
        <v>. ()</v>
      </c>
    </row>
    <row r="265" spans="1:1">
      <c r="A265" t="str">
        <f>CONCATENATE('2. Activos'!C270,".",'2. Activos'!B270," (",'2. Activos'!F270,")")</f>
        <v>. ()</v>
      </c>
    </row>
    <row r="266" spans="1:1">
      <c r="A266" t="str">
        <f>CONCATENATE('2. Activos'!C271,".",'2. Activos'!B271," (",'2. Activos'!F271,")")</f>
        <v>. ()</v>
      </c>
    </row>
    <row r="267" spans="1:1">
      <c r="A267" t="str">
        <f>CONCATENATE('2. Activos'!C272,".",'2. Activos'!B272," (",'2. Activos'!F272,")")</f>
        <v>. ()</v>
      </c>
    </row>
    <row r="268" spans="1:1">
      <c r="A268" t="str">
        <f>CONCATENATE('2. Activos'!C273,".",'2. Activos'!B273," (",'2. Activos'!F273,")")</f>
        <v>. ()</v>
      </c>
    </row>
    <row r="269" spans="1:1">
      <c r="A269" t="str">
        <f>CONCATENATE('2. Activos'!C274,".",'2. Activos'!B274," (",'2. Activos'!F274,")")</f>
        <v>. ()</v>
      </c>
    </row>
    <row r="270" spans="1:1">
      <c r="A270" t="str">
        <f>CONCATENATE('2. Activos'!C275,".",'2. Activos'!B275," (",'2. Activos'!F275,")")</f>
        <v>. ()</v>
      </c>
    </row>
    <row r="271" spans="1:1">
      <c r="A271" t="str">
        <f>CONCATENATE('2. Activos'!C276,".",'2. Activos'!B276," (",'2. Activos'!F276,")")</f>
        <v>. ()</v>
      </c>
    </row>
    <row r="272" spans="1:1">
      <c r="A272" t="str">
        <f>CONCATENATE('2. Activos'!C277,".",'2. Activos'!B277," (",'2. Activos'!F277,")")</f>
        <v>. ()</v>
      </c>
    </row>
    <row r="273" spans="1:1">
      <c r="A273" t="str">
        <f>CONCATENATE('2. Activos'!C278,".",'2. Activos'!B278," (",'2. Activos'!F278,")")</f>
        <v>. ()</v>
      </c>
    </row>
    <row r="274" spans="1:1">
      <c r="A274" t="str">
        <f>CONCATENATE('2. Activos'!C279,".",'2. Activos'!B279," (",'2. Activos'!F279,")")</f>
        <v>. ()</v>
      </c>
    </row>
    <row r="275" spans="1:1">
      <c r="A275" t="str">
        <f>CONCATENATE('2. Activos'!C280,".",'2. Activos'!B280," (",'2. Activos'!F280,")")</f>
        <v>. ()</v>
      </c>
    </row>
    <row r="276" spans="1:1">
      <c r="A276" t="str">
        <f>CONCATENATE('2. Activos'!C281,".",'2. Activos'!B281," (",'2. Activos'!F281,")")</f>
        <v>. ()</v>
      </c>
    </row>
    <row r="277" spans="1:1">
      <c r="A277" t="str">
        <f>CONCATENATE('2. Activos'!C282,".",'2. Activos'!B282," (",'2. Activos'!F282,")")</f>
        <v>. ()</v>
      </c>
    </row>
    <row r="278" spans="1:1">
      <c r="A278" t="str">
        <f>CONCATENATE('2. Activos'!C283,".",'2. Activos'!B283," (",'2. Activos'!F283,")")</f>
        <v>. ()</v>
      </c>
    </row>
    <row r="279" spans="1:1">
      <c r="A279" t="str">
        <f>CONCATENATE('2. Activos'!C284,".",'2. Activos'!B284," (",'2. Activos'!F284,")")</f>
        <v>. ()</v>
      </c>
    </row>
    <row r="280" spans="1:1">
      <c r="A280" t="str">
        <f>CONCATENATE('2. Activos'!C285,".",'2. Activos'!B285," (",'2. Activos'!F285,")")</f>
        <v>. ()</v>
      </c>
    </row>
    <row r="281" spans="1:1">
      <c r="A281" t="str">
        <f>CONCATENATE('2. Activos'!C286,".",'2. Activos'!B286," (",'2. Activos'!F286,")")</f>
        <v>. ()</v>
      </c>
    </row>
    <row r="282" spans="1:1">
      <c r="A282" t="str">
        <f>CONCATENATE('2. Activos'!C287,".",'2. Activos'!B287," (",'2. Activos'!F287,")")</f>
        <v>. ()</v>
      </c>
    </row>
    <row r="283" spans="1:1">
      <c r="A283" t="str">
        <f>CONCATENATE('2. Activos'!C288,".",'2. Activos'!B288," (",'2. Activos'!F288,")")</f>
        <v>. ()</v>
      </c>
    </row>
    <row r="284" spans="1:1">
      <c r="A284" t="str">
        <f>CONCATENATE('2. Activos'!C289,".",'2. Activos'!B289," (",'2. Activos'!F289,")")</f>
        <v>. ()</v>
      </c>
    </row>
    <row r="285" spans="1:1">
      <c r="A285" t="str">
        <f>CONCATENATE('2. Activos'!C290,".",'2. Activos'!B290," (",'2. Activos'!F290,")")</f>
        <v>. ()</v>
      </c>
    </row>
    <row r="286" spans="1:1">
      <c r="A286" t="str">
        <f>CONCATENATE('2. Activos'!C291,".",'2. Activos'!B291," (",'2. Activos'!F291,")")</f>
        <v>. ()</v>
      </c>
    </row>
    <row r="287" spans="1:1">
      <c r="A287" t="str">
        <f>CONCATENATE('2. Activos'!C292,".",'2. Activos'!B292," (",'2. Activos'!F292,")")</f>
        <v>. ()</v>
      </c>
    </row>
    <row r="288" spans="1:1">
      <c r="A288" t="str">
        <f>CONCATENATE('2. Activos'!C293,".",'2. Activos'!B293," (",'2. Activos'!F293,")")</f>
        <v>. ()</v>
      </c>
    </row>
    <row r="289" spans="1:1">
      <c r="A289" t="str">
        <f>CONCATENATE('2. Activos'!C294,".",'2. Activos'!B294," (",'2. Activos'!F294,")")</f>
        <v>. ()</v>
      </c>
    </row>
    <row r="290" spans="1:1">
      <c r="A290" t="str">
        <f>CONCATENATE('2. Activos'!C295,".",'2. Activos'!B295," (",'2. Activos'!F295,")")</f>
        <v>. ()</v>
      </c>
    </row>
    <row r="291" spans="1:1">
      <c r="A291" t="str">
        <f>CONCATENATE('2. Activos'!C296,".",'2. Activos'!B296," (",'2. Activos'!F296,")")</f>
        <v>. ()</v>
      </c>
    </row>
    <row r="292" spans="1:1">
      <c r="A292" t="str">
        <f>CONCATENATE('2. Activos'!C297,".",'2. Activos'!B297," (",'2. Activos'!F297,")")</f>
        <v>. ()</v>
      </c>
    </row>
    <row r="293" spans="1:1">
      <c r="A293" t="str">
        <f>CONCATENATE('2. Activos'!C298,".",'2. Activos'!B298," (",'2. Activos'!F298,")")</f>
        <v>. ()</v>
      </c>
    </row>
    <row r="294" spans="1:1">
      <c r="A294" t="str">
        <f>CONCATENATE('2. Activos'!C299,".",'2. Activos'!B299," (",'2. Activos'!F299,")")</f>
        <v>. ()</v>
      </c>
    </row>
    <row r="295" spans="1:1">
      <c r="A295" t="str">
        <f>CONCATENATE('2. Activos'!C300,".",'2. Activos'!B300," (",'2. Activos'!F300,")")</f>
        <v>. ()</v>
      </c>
    </row>
    <row r="296" spans="1:1">
      <c r="A296" t="str">
        <f>CONCATENATE('2. Activos'!C301,".",'2. Activos'!B301," (",'2. Activos'!F301,")")</f>
        <v>. ()</v>
      </c>
    </row>
    <row r="297" spans="1:1">
      <c r="A297" t="str">
        <f>CONCATENATE('2. Activos'!C302,".",'2. Activos'!B302," (",'2. Activos'!F302,")")</f>
        <v>. ()</v>
      </c>
    </row>
    <row r="298" spans="1:1">
      <c r="A298" t="str">
        <f>CONCATENATE('2. Activos'!C303,".",'2. Activos'!B303," (",'2. Activos'!F303,")")</f>
        <v>. ()</v>
      </c>
    </row>
    <row r="299" spans="1:1">
      <c r="A299" t="str">
        <f>CONCATENATE('2. Activos'!C304,".",'2. Activos'!B304," (",'2. Activos'!F304,")")</f>
        <v>. ()</v>
      </c>
    </row>
    <row r="300" spans="1:1">
      <c r="A300" t="str">
        <f>CONCATENATE('2. Activos'!C305,".",'2. Activos'!B305," (",'2. Activos'!F305,")")</f>
        <v>. ()</v>
      </c>
    </row>
    <row r="301" spans="1:1">
      <c r="A301" t="str">
        <f>CONCATENATE('2. Activos'!C306,".",'2. Activos'!B306," (",'2. Activos'!F306,")")</f>
        <v>. ()</v>
      </c>
    </row>
    <row r="302" spans="1:1">
      <c r="A302" t="str">
        <f>CONCATENATE('2. Activos'!C307,".",'2. Activos'!B307," (",'2. Activos'!F307,")")</f>
        <v>. ()</v>
      </c>
    </row>
    <row r="303" spans="1:1">
      <c r="A303" t="str">
        <f>CONCATENATE('2. Activos'!C308,".",'2. Activos'!B308," (",'2. Activos'!F308,")")</f>
        <v>. ()</v>
      </c>
    </row>
    <row r="304" spans="1:1">
      <c r="A304" t="str">
        <f>CONCATENATE('2. Activos'!C309,".",'2. Activos'!B309," (",'2. Activos'!F309,")")</f>
        <v>. ()</v>
      </c>
    </row>
    <row r="305" spans="1:1">
      <c r="A305" t="str">
        <f>CONCATENATE('2. Activos'!C310,".",'2. Activos'!B310," (",'2. Activos'!F310,")")</f>
        <v>. ()</v>
      </c>
    </row>
    <row r="306" spans="1:1">
      <c r="A306" t="str">
        <f>CONCATENATE('2. Activos'!C311,".",'2. Activos'!B311," (",'2. Activos'!F311,")")</f>
        <v>. ()</v>
      </c>
    </row>
    <row r="307" spans="1:1">
      <c r="A307" t="str">
        <f>CONCATENATE('2. Activos'!C312,".",'2. Activos'!B312," (",'2. Activos'!F312,")")</f>
        <v>. ()</v>
      </c>
    </row>
    <row r="308" spans="1:1">
      <c r="A308" t="str">
        <f>CONCATENATE('2. Activos'!C313,".",'2. Activos'!B313," (",'2. Activos'!F313,")")</f>
        <v>. ()</v>
      </c>
    </row>
    <row r="309" spans="1:1">
      <c r="A309" t="str">
        <f>CONCATENATE('2. Activos'!C314,".",'2. Activos'!B314," (",'2. Activos'!F314,")")</f>
        <v>. ()</v>
      </c>
    </row>
    <row r="310" spans="1:1">
      <c r="A310" t="str">
        <f>CONCATENATE('2. Activos'!C315,".",'2. Activos'!B315," (",'2. Activos'!F315,")")</f>
        <v>. ()</v>
      </c>
    </row>
    <row r="311" spans="1:1">
      <c r="A311" t="str">
        <f>CONCATENATE('2. Activos'!C316,".",'2. Activos'!B316," (",'2. Activos'!F316,")")</f>
        <v>. ()</v>
      </c>
    </row>
    <row r="312" spans="1:1">
      <c r="A312" t="str">
        <f>CONCATENATE('2. Activos'!C317,".",'2. Activos'!B317," (",'2. Activos'!F317,")")</f>
        <v>. ()</v>
      </c>
    </row>
    <row r="313" spans="1:1">
      <c r="A313" t="str">
        <f>CONCATENATE('2. Activos'!C318,".",'2. Activos'!B318," (",'2. Activos'!F318,")")</f>
        <v>. ()</v>
      </c>
    </row>
    <row r="314" spans="1:1">
      <c r="A314" t="str">
        <f>CONCATENATE('2. Activos'!C319,".",'2. Activos'!B319," (",'2. Activos'!F319,")")</f>
        <v>. ()</v>
      </c>
    </row>
    <row r="315" spans="1:1">
      <c r="A315" t="str">
        <f>CONCATENATE('2. Activos'!C320,".",'2. Activos'!B320," (",'2. Activos'!F320,")")</f>
        <v>. ()</v>
      </c>
    </row>
    <row r="316" spans="1:1">
      <c r="A316" t="str">
        <f>CONCATENATE('2. Activos'!C321,".",'2. Activos'!B321," (",'2. Activos'!F321,")")</f>
        <v>. ()</v>
      </c>
    </row>
    <row r="317" spans="1:1">
      <c r="A317" t="str">
        <f>CONCATENATE('2. Activos'!C322,".",'2. Activos'!B322," (",'2. Activos'!F322,")")</f>
        <v>. ()</v>
      </c>
    </row>
    <row r="318" spans="1:1">
      <c r="A318" t="str">
        <f>CONCATENATE('2. Activos'!C323,".",'2. Activos'!B323," (",'2. Activos'!F323,")")</f>
        <v>. ()</v>
      </c>
    </row>
    <row r="319" spans="1:1">
      <c r="A319" t="str">
        <f>CONCATENATE('2. Activos'!C324,".",'2. Activos'!B324," (",'2. Activos'!F324,")")</f>
        <v>. ()</v>
      </c>
    </row>
    <row r="320" spans="1:1">
      <c r="A320" t="str">
        <f>CONCATENATE('2. Activos'!C325,".",'2. Activos'!B325," (",'2. Activos'!F325,")")</f>
        <v>. ()</v>
      </c>
    </row>
    <row r="321" spans="1:1">
      <c r="A321" t="str">
        <f>CONCATENATE('2. Activos'!C326,".",'2. Activos'!B326," (",'2. Activos'!F326,")")</f>
        <v>. ()</v>
      </c>
    </row>
    <row r="322" spans="1:1">
      <c r="A322" t="str">
        <f>CONCATENATE('2. Activos'!C327,".",'2. Activos'!B327," (",'2. Activos'!F327,")")</f>
        <v>. ()</v>
      </c>
    </row>
    <row r="323" spans="1:1">
      <c r="A323" t="str">
        <f>CONCATENATE('2. Activos'!C328,".",'2. Activos'!B328," (",'2. Activos'!F328,")")</f>
        <v>. ()</v>
      </c>
    </row>
    <row r="324" spans="1:1">
      <c r="A324" t="str">
        <f>CONCATENATE('2. Activos'!C329,".",'2. Activos'!B329," (",'2. Activos'!F329,")")</f>
        <v>. ()</v>
      </c>
    </row>
    <row r="325" spans="1:1">
      <c r="A325" t="str">
        <f>CONCATENATE('2. Activos'!C330,".",'2. Activos'!B330," (",'2. Activos'!F330,")")</f>
        <v>. ()</v>
      </c>
    </row>
    <row r="326" spans="1:1">
      <c r="A326" t="str">
        <f>CONCATENATE('2. Activos'!C331,".",'2. Activos'!B331," (",'2. Activos'!F331,")")</f>
        <v>. ()</v>
      </c>
    </row>
    <row r="327" spans="1:1">
      <c r="A327" t="str">
        <f>CONCATENATE('2. Activos'!C332,".",'2. Activos'!B332," (",'2. Activos'!F332,")")</f>
        <v>. ()</v>
      </c>
    </row>
    <row r="328" spans="1:1">
      <c r="A328" t="str">
        <f>CONCATENATE('2. Activos'!C333,".",'2. Activos'!B333," (",'2. Activos'!F333,")")</f>
        <v>. ()</v>
      </c>
    </row>
    <row r="329" spans="1:1">
      <c r="A329" t="str">
        <f>CONCATENATE('2. Activos'!C334,".",'2. Activos'!B334," (",'2. Activos'!F334,")")</f>
        <v>. ()</v>
      </c>
    </row>
    <row r="330" spans="1:1">
      <c r="A330" t="str">
        <f>CONCATENATE('2. Activos'!C335,".",'2. Activos'!B335," (",'2. Activos'!F335,")")</f>
        <v>. ()</v>
      </c>
    </row>
    <row r="331" spans="1:1">
      <c r="A331" t="str">
        <f>CONCATENATE('2. Activos'!C336,".",'2. Activos'!B336," (",'2. Activos'!F336,")")</f>
        <v>. ()</v>
      </c>
    </row>
    <row r="332" spans="1:1">
      <c r="A332" t="str">
        <f>CONCATENATE('2. Activos'!C337,".",'2. Activos'!B337," (",'2. Activos'!F337,")")</f>
        <v>. ()</v>
      </c>
    </row>
    <row r="333" spans="1:1">
      <c r="A333" t="str">
        <f>CONCATENATE('2. Activos'!C338,".",'2. Activos'!B338," (",'2. Activos'!F338,")")</f>
        <v>. ()</v>
      </c>
    </row>
    <row r="334" spans="1:1">
      <c r="A334" t="str">
        <f>CONCATENATE('2. Activos'!C339,".",'2. Activos'!B339," (",'2. Activos'!F339,")")</f>
        <v>. ()</v>
      </c>
    </row>
    <row r="335" spans="1:1">
      <c r="A335" t="str">
        <f>CONCATENATE('2. Activos'!C340,".",'2. Activos'!B340," (",'2. Activos'!F340,")")</f>
        <v>. ()</v>
      </c>
    </row>
    <row r="336" spans="1:1">
      <c r="A336" t="str">
        <f>CONCATENATE('2. Activos'!C341,".",'2. Activos'!B341," (",'2. Activos'!F341,")")</f>
        <v>. ()</v>
      </c>
    </row>
    <row r="337" spans="1:1">
      <c r="A337" t="str">
        <f>CONCATENATE('2. Activos'!C342,".",'2. Activos'!B342," (",'2. Activos'!F342,")")</f>
        <v>. ()</v>
      </c>
    </row>
    <row r="338" spans="1:1">
      <c r="A338" t="str">
        <f>CONCATENATE('2. Activos'!C343,".",'2. Activos'!B343," (",'2. Activos'!F343,")")</f>
        <v>. ()</v>
      </c>
    </row>
    <row r="339" spans="1:1">
      <c r="A339" t="str">
        <f>CONCATENATE('2. Activos'!C344,".",'2. Activos'!B344," (",'2. Activos'!F344,")")</f>
        <v>. ()</v>
      </c>
    </row>
    <row r="340" spans="1:1">
      <c r="A340" t="str">
        <f>CONCATENATE('2. Activos'!C345,".",'2. Activos'!B345," (",'2. Activos'!F345,")")</f>
        <v>. ()</v>
      </c>
    </row>
    <row r="341" spans="1:1">
      <c r="A341" t="str">
        <f>CONCATENATE('2. Activos'!C346,".",'2. Activos'!B346," (",'2. Activos'!F346,")")</f>
        <v>. ()</v>
      </c>
    </row>
    <row r="342" spans="1:1">
      <c r="A342" t="str">
        <f>CONCATENATE('2. Activos'!C347,".",'2. Activos'!B347," (",'2. Activos'!F347,")")</f>
        <v>. ()</v>
      </c>
    </row>
    <row r="343" spans="1:1">
      <c r="A343" t="str">
        <f>CONCATENATE('2. Activos'!C348,".",'2. Activos'!B348," (",'2. Activos'!F348,")")</f>
        <v>. ()</v>
      </c>
    </row>
    <row r="344" spans="1:1">
      <c r="A344" t="str">
        <f>CONCATENATE('2. Activos'!C349,".",'2. Activos'!B349," (",'2. Activos'!F349,")")</f>
        <v>. ()</v>
      </c>
    </row>
    <row r="345" spans="1:1">
      <c r="A345" t="str">
        <f>CONCATENATE('2. Activos'!C350,".",'2. Activos'!B350," (",'2. Activos'!F350,")")</f>
        <v>. ()</v>
      </c>
    </row>
    <row r="346" spans="1:1">
      <c r="A346" t="str">
        <f>CONCATENATE('2. Activos'!C351,".",'2. Activos'!B351," (",'2. Activos'!F351,")")</f>
        <v>. ()</v>
      </c>
    </row>
    <row r="347" spans="1:1">
      <c r="A347" t="str">
        <f>CONCATENATE('2. Activos'!C352,".",'2. Activos'!B352," (",'2. Activos'!F352,")")</f>
        <v>. ()</v>
      </c>
    </row>
    <row r="348" spans="1:1">
      <c r="A348" t="str">
        <f>CONCATENATE('2. Activos'!C353,".",'2. Activos'!B353," (",'2. Activos'!F353,")")</f>
        <v>. ()</v>
      </c>
    </row>
    <row r="349" spans="1:1">
      <c r="A349" t="str">
        <f>CONCATENATE('2. Activos'!C354,".",'2. Activos'!B354," (",'2. Activos'!F354,")")</f>
        <v>. ()</v>
      </c>
    </row>
    <row r="350" spans="1:1">
      <c r="A350" t="str">
        <f>CONCATENATE('2. Activos'!C355,".",'2. Activos'!B355," (",'2. Activos'!F355,")")</f>
        <v>. ()</v>
      </c>
    </row>
    <row r="351" spans="1:1">
      <c r="A351" t="str">
        <f>CONCATENATE('2. Activos'!C356,".",'2. Activos'!B356," (",'2. Activos'!F356,")")</f>
        <v>. ()</v>
      </c>
    </row>
    <row r="352" spans="1:1">
      <c r="A352" t="str">
        <f>CONCATENATE('2. Activos'!C357,".",'2. Activos'!B357," (",'2. Activos'!F357,")")</f>
        <v>. ()</v>
      </c>
    </row>
    <row r="353" spans="1:1">
      <c r="A353" t="str">
        <f>CONCATENATE('2. Activos'!C358,".",'2. Activos'!B358," (",'2. Activos'!F358,")")</f>
        <v>. ()</v>
      </c>
    </row>
    <row r="354" spans="1:1">
      <c r="A354" t="str">
        <f>CONCATENATE('2. Activos'!C359,".",'2. Activos'!B359," (",'2. Activos'!F359,")")</f>
        <v>. ()</v>
      </c>
    </row>
    <row r="355" spans="1:1">
      <c r="A355" t="str">
        <f>CONCATENATE('2. Activos'!C360,".",'2. Activos'!B360," (",'2. Activos'!F360,")")</f>
        <v>. ()</v>
      </c>
    </row>
    <row r="356" spans="1:1">
      <c r="A356" t="str">
        <f>CONCATENATE('2. Activos'!C361,".",'2. Activos'!B361," (",'2. Activos'!F361,")")</f>
        <v>. ()</v>
      </c>
    </row>
    <row r="357" spans="1:1">
      <c r="A357" t="str">
        <f>CONCATENATE('2. Activos'!C362,".",'2. Activos'!B362," (",'2. Activos'!F362,")")</f>
        <v>. ()</v>
      </c>
    </row>
    <row r="358" spans="1:1">
      <c r="A358" t="str">
        <f>CONCATENATE('2. Activos'!C363,".",'2. Activos'!B363," (",'2. Activos'!F363,")")</f>
        <v>. ()</v>
      </c>
    </row>
    <row r="359" spans="1:1">
      <c r="A359" t="str">
        <f>CONCATENATE('2. Activos'!C364,".",'2. Activos'!B364," (",'2. Activos'!F364,")")</f>
        <v>. ()</v>
      </c>
    </row>
    <row r="360" spans="1:1">
      <c r="A360" t="str">
        <f>CONCATENATE('2. Activos'!C365,".",'2. Activos'!B365," (",'2. Activos'!F365,")")</f>
        <v>. ()</v>
      </c>
    </row>
    <row r="361" spans="1:1">
      <c r="A361" t="str">
        <f>CONCATENATE('2. Activos'!C366,".",'2. Activos'!B366," (",'2. Activos'!F366,")")</f>
        <v>. ()</v>
      </c>
    </row>
    <row r="362" spans="1:1">
      <c r="A362" t="str">
        <f>CONCATENATE('2. Activos'!C367,".",'2. Activos'!B367," (",'2. Activos'!F367,")")</f>
        <v>. ()</v>
      </c>
    </row>
    <row r="363" spans="1:1">
      <c r="A363" t="str">
        <f>CONCATENATE('2. Activos'!C368,".",'2. Activos'!B368," (",'2. Activos'!F368,")")</f>
        <v>. ()</v>
      </c>
    </row>
    <row r="364" spans="1:1">
      <c r="A364" t="str">
        <f>CONCATENATE('2. Activos'!C369,".",'2. Activos'!B369," (",'2. Activos'!F369,")")</f>
        <v>. ()</v>
      </c>
    </row>
    <row r="365" spans="1:1">
      <c r="A365" t="str">
        <f>CONCATENATE('2. Activos'!C370,".",'2. Activos'!B370," (",'2. Activos'!F370,")")</f>
        <v>. ()</v>
      </c>
    </row>
    <row r="366" spans="1:1">
      <c r="A366" t="str">
        <f>CONCATENATE('2. Activos'!C371,".",'2. Activos'!B371," (",'2. Activos'!F371,")")</f>
        <v>. ()</v>
      </c>
    </row>
    <row r="367" spans="1:1">
      <c r="A367" t="str">
        <f>CONCATENATE('2. Activos'!C372,".",'2. Activos'!B372," (",'2. Activos'!F372,")")</f>
        <v>. ()</v>
      </c>
    </row>
    <row r="368" spans="1:1">
      <c r="A368" t="str">
        <f>CONCATENATE('2. Activos'!C373,".",'2. Activos'!B373," (",'2. Activos'!F373,")")</f>
        <v>. ()</v>
      </c>
    </row>
    <row r="369" spans="1:1">
      <c r="A369" t="str">
        <f>CONCATENATE('2. Activos'!C374,".",'2. Activos'!B374," (",'2. Activos'!F374,")")</f>
        <v>. ()</v>
      </c>
    </row>
    <row r="370" spans="1:1">
      <c r="A370" t="str">
        <f>CONCATENATE('2. Activos'!C375,".",'2. Activos'!B375," (",'2. Activos'!F375,")")</f>
        <v>. ()</v>
      </c>
    </row>
    <row r="371" spans="1:1">
      <c r="A371" t="str">
        <f>CONCATENATE('2. Activos'!C376,".",'2. Activos'!B376," (",'2. Activos'!F376,")")</f>
        <v>. ()</v>
      </c>
    </row>
    <row r="372" spans="1:1">
      <c r="A372" t="str">
        <f>CONCATENATE('2. Activos'!C377,".",'2. Activos'!B377," (",'2. Activos'!F377,")")</f>
        <v>. ()</v>
      </c>
    </row>
    <row r="373" spans="1:1">
      <c r="A373" t="str">
        <f>CONCATENATE('2. Activos'!C378,".",'2. Activos'!B378," (",'2. Activos'!F378,")")</f>
        <v>. ()</v>
      </c>
    </row>
    <row r="374" spans="1:1">
      <c r="A374" t="str">
        <f>CONCATENATE('2. Activos'!C379,".",'2. Activos'!B379," (",'2. Activos'!F379,")")</f>
        <v>. ()</v>
      </c>
    </row>
    <row r="375" spans="1:1">
      <c r="A375" t="str">
        <f>CONCATENATE('2. Activos'!C380,".",'2. Activos'!B380," (",'2. Activos'!F380,")")</f>
        <v>. ()</v>
      </c>
    </row>
    <row r="376" spans="1:1">
      <c r="A376" t="str">
        <f>CONCATENATE('2. Activos'!C381,".",'2. Activos'!B381," (",'2. Activos'!F381,")")</f>
        <v>. ()</v>
      </c>
    </row>
    <row r="377" spans="1:1">
      <c r="A377" t="str">
        <f>CONCATENATE('2. Activos'!C382,".",'2. Activos'!B382," (",'2. Activos'!F382,")")</f>
        <v>. ()</v>
      </c>
    </row>
    <row r="378" spans="1:1">
      <c r="A378" t="str">
        <f>CONCATENATE('2. Activos'!C383,".",'2. Activos'!B383," (",'2. Activos'!F383,")")</f>
        <v>. ()</v>
      </c>
    </row>
    <row r="379" spans="1:1">
      <c r="A379" t="str">
        <f>CONCATENATE('2. Activos'!C384,".",'2. Activos'!B384," (",'2. Activos'!F384,")")</f>
        <v>. ()</v>
      </c>
    </row>
    <row r="380" spans="1:1">
      <c r="A380" t="str">
        <f>CONCATENATE('2. Activos'!C385,".",'2. Activos'!B385," (",'2. Activos'!F385,")")</f>
        <v>. ()</v>
      </c>
    </row>
    <row r="381" spans="1:1">
      <c r="A381" t="str">
        <f>CONCATENATE('2. Activos'!C386,".",'2. Activos'!B386," (",'2. Activos'!F386,")")</f>
        <v>. ()</v>
      </c>
    </row>
    <row r="382" spans="1:1">
      <c r="A382" t="str">
        <f>CONCATENATE('2. Activos'!C387,".",'2. Activos'!B387," (",'2. Activos'!F387,")")</f>
        <v>. ()</v>
      </c>
    </row>
    <row r="383" spans="1:1">
      <c r="A383" t="str">
        <f>CONCATENATE('2. Activos'!C388,".",'2. Activos'!B388," (",'2. Activos'!F388,")")</f>
        <v>. ()</v>
      </c>
    </row>
    <row r="384" spans="1:1">
      <c r="A384" t="str">
        <f>CONCATENATE('2. Activos'!C389,".",'2. Activos'!B389," (",'2. Activos'!F389,")")</f>
        <v>. ()</v>
      </c>
    </row>
    <row r="385" spans="1:1">
      <c r="A385" t="str">
        <f>CONCATENATE('2. Activos'!C390,".",'2. Activos'!B390," (",'2. Activos'!F390,")")</f>
        <v>. ()</v>
      </c>
    </row>
    <row r="386" spans="1:1">
      <c r="A386" t="str">
        <f>CONCATENATE('2. Activos'!C391,".",'2. Activos'!B391," (",'2. Activos'!F391,")")</f>
        <v>. ()</v>
      </c>
    </row>
    <row r="387" spans="1:1">
      <c r="A387" t="str">
        <f>CONCATENATE('2. Activos'!C392,".",'2. Activos'!B392," (",'2. Activos'!F392,")")</f>
        <v>. ()</v>
      </c>
    </row>
    <row r="388" spans="1:1">
      <c r="A388" t="str">
        <f>CONCATENATE('2. Activos'!C393,".",'2. Activos'!B393," (",'2. Activos'!F393,")")</f>
        <v>. ()</v>
      </c>
    </row>
    <row r="389" spans="1:1">
      <c r="A389" t="str">
        <f>CONCATENATE('2. Activos'!C394,".",'2. Activos'!B394," (",'2. Activos'!F394,")")</f>
        <v>. ()</v>
      </c>
    </row>
    <row r="390" spans="1:1">
      <c r="A390" t="str">
        <f>CONCATENATE('2. Activos'!C395,".",'2. Activos'!B395," (",'2. Activos'!F395,")")</f>
        <v>. ()</v>
      </c>
    </row>
    <row r="391" spans="1:1">
      <c r="A391" t="str">
        <f>CONCATENATE('2. Activos'!C396,".",'2. Activos'!B396," (",'2. Activos'!F396,")")</f>
        <v>. ()</v>
      </c>
    </row>
    <row r="392" spans="1:1">
      <c r="A392" t="str">
        <f>CONCATENATE('2. Activos'!C397,".",'2. Activos'!B397," (",'2. Activos'!F397,")")</f>
        <v>. ()</v>
      </c>
    </row>
    <row r="393" spans="1:1">
      <c r="A393" t="str">
        <f>CONCATENATE('2. Activos'!C398,".",'2. Activos'!B398," (",'2. Activos'!F398,")")</f>
        <v>. ()</v>
      </c>
    </row>
    <row r="394" spans="1:1">
      <c r="A394" t="str">
        <f>CONCATENATE('2. Activos'!C399,".",'2. Activos'!B399," (",'2. Activos'!F399,")")</f>
        <v>. ()</v>
      </c>
    </row>
    <row r="395" spans="1:1">
      <c r="A395" t="str">
        <f>CONCATENATE('2. Activos'!C400,".",'2. Activos'!B400," (",'2. Activos'!F400,")")</f>
        <v>. ()</v>
      </c>
    </row>
    <row r="396" spans="1:1">
      <c r="A396" t="str">
        <f>CONCATENATE('2. Activos'!C401,".",'2. Activos'!B401," (",'2. Activos'!F401,")")</f>
        <v>. ()</v>
      </c>
    </row>
    <row r="397" spans="1:1">
      <c r="A397" t="str">
        <f>CONCATENATE('2. Activos'!C402,".",'2. Activos'!B402," (",'2. Activos'!F402,")")</f>
        <v>. ()</v>
      </c>
    </row>
    <row r="398" spans="1:1">
      <c r="A398" t="str">
        <f>CONCATENATE('2. Activos'!C403,".",'2. Activos'!B403," (",'2. Activos'!F403,")")</f>
        <v>. ()</v>
      </c>
    </row>
    <row r="399" spans="1:1">
      <c r="A399" t="str">
        <f>CONCATENATE('2. Activos'!C404,".",'2. Activos'!B404," (",'2. Activos'!F404,")")</f>
        <v>. ()</v>
      </c>
    </row>
    <row r="400" spans="1:1">
      <c r="A400" t="str">
        <f>CONCATENATE('2. Activos'!C405,".",'2. Activos'!B405," (",'2. Activos'!F405,")")</f>
        <v>. ()</v>
      </c>
    </row>
    <row r="401" spans="1:1">
      <c r="A401" t="str">
        <f>CONCATENATE('2. Activos'!C406,".",'2. Activos'!B406," (",'2. Activos'!F406,")")</f>
        <v>. ()</v>
      </c>
    </row>
    <row r="402" spans="1:1">
      <c r="A402" t="str">
        <f>CONCATENATE('2. Activos'!C407,".",'2. Activos'!B407," (",'2. Activos'!F407,")")</f>
        <v>. ()</v>
      </c>
    </row>
    <row r="403" spans="1:1">
      <c r="A403" t="str">
        <f>CONCATENATE('2. Activos'!C408,".",'2. Activos'!B408," (",'2. Activos'!F408,")")</f>
        <v>. ()</v>
      </c>
    </row>
    <row r="404" spans="1:1">
      <c r="A404" t="str">
        <f>CONCATENATE('2. Activos'!C409,".",'2. Activos'!B409," (",'2. Activos'!F409,")")</f>
        <v>. ()</v>
      </c>
    </row>
    <row r="405" spans="1:1">
      <c r="A405" t="str">
        <f>CONCATENATE('2. Activos'!C410,".",'2. Activos'!B410," (",'2. Activos'!F410,")")</f>
        <v>. ()</v>
      </c>
    </row>
    <row r="406" spans="1:1">
      <c r="A406" t="str">
        <f>CONCATENATE('2. Activos'!C411,".",'2. Activos'!B411," (",'2. Activos'!F411,")")</f>
        <v>. ()</v>
      </c>
    </row>
    <row r="407" spans="1:1">
      <c r="A407" t="str">
        <f>CONCATENATE('2. Activos'!C412,".",'2. Activos'!B412," (",'2. Activos'!F412,")")</f>
        <v>. ()</v>
      </c>
    </row>
    <row r="408" spans="1:1">
      <c r="A408" t="str">
        <f>CONCATENATE('2. Activos'!C413,".",'2. Activos'!B413," (",'2. Activos'!F413,")")</f>
        <v>. ()</v>
      </c>
    </row>
    <row r="409" spans="1:1">
      <c r="A409" t="str">
        <f>CONCATENATE('2. Activos'!C414,".",'2. Activos'!B414," (",'2. Activos'!F414,")")</f>
        <v>. ()</v>
      </c>
    </row>
    <row r="410" spans="1:1">
      <c r="A410" t="str">
        <f>CONCATENATE('2. Activos'!C415,".",'2. Activos'!B415," (",'2. Activos'!F415,")")</f>
        <v>. ()</v>
      </c>
    </row>
    <row r="411" spans="1:1">
      <c r="A411" t="str">
        <f>CONCATENATE('2. Activos'!C416,".",'2. Activos'!B416," (",'2. Activos'!F416,")")</f>
        <v>. ()</v>
      </c>
    </row>
    <row r="412" spans="1:1">
      <c r="A412" t="str">
        <f>CONCATENATE('2. Activos'!C417,".",'2. Activos'!B417," (",'2. Activos'!F417,")")</f>
        <v>. ()</v>
      </c>
    </row>
    <row r="413" spans="1:1">
      <c r="A413" t="str">
        <f>CONCATENATE('2. Activos'!C418,".",'2. Activos'!B418," (",'2. Activos'!F418,")")</f>
        <v>. ()</v>
      </c>
    </row>
    <row r="414" spans="1:1">
      <c r="A414" t="str">
        <f>CONCATENATE('2. Activos'!C419,".",'2. Activos'!B419," (",'2. Activos'!F419,")")</f>
        <v>. ()</v>
      </c>
    </row>
    <row r="415" spans="1:1">
      <c r="A415" t="str">
        <f>CONCATENATE('2. Activos'!C420,".",'2. Activos'!B420," (",'2. Activos'!F420,")")</f>
        <v>. ()</v>
      </c>
    </row>
    <row r="416" spans="1:1">
      <c r="A416" t="str">
        <f>CONCATENATE('2. Activos'!C421,".",'2. Activos'!B421," (",'2. Activos'!F421,")")</f>
        <v>. ()</v>
      </c>
    </row>
    <row r="417" spans="1:1">
      <c r="A417" t="str">
        <f>CONCATENATE('2. Activos'!C422,".",'2. Activos'!B422," (",'2. Activos'!F422,")")</f>
        <v>. ()</v>
      </c>
    </row>
    <row r="418" spans="1:1">
      <c r="A418" t="str">
        <f>CONCATENATE('2. Activos'!C423,".",'2. Activos'!B423," (",'2. Activos'!F423,")")</f>
        <v>. ()</v>
      </c>
    </row>
    <row r="419" spans="1:1">
      <c r="A419" t="str">
        <f>CONCATENATE('2. Activos'!C424,".",'2. Activos'!B424," (",'2. Activos'!F424,")")</f>
        <v>. ()</v>
      </c>
    </row>
    <row r="420" spans="1:1">
      <c r="A420" t="str">
        <f>CONCATENATE('2. Activos'!C425,".",'2. Activos'!B425," (",'2. Activos'!F425,")")</f>
        <v>. ()</v>
      </c>
    </row>
    <row r="421" spans="1:1">
      <c r="A421" t="str">
        <f>CONCATENATE('2. Activos'!C426,".",'2. Activos'!B426," (",'2. Activos'!F426,")")</f>
        <v>. ()</v>
      </c>
    </row>
    <row r="422" spans="1:1">
      <c r="A422" t="str">
        <f>CONCATENATE('2. Activos'!C427,".",'2. Activos'!B427," (",'2. Activos'!F427,")")</f>
        <v>. ()</v>
      </c>
    </row>
    <row r="423" spans="1:1">
      <c r="A423" t="str">
        <f>CONCATENATE('2. Activos'!C428,".",'2. Activos'!B428," (",'2. Activos'!F428,")")</f>
        <v>. ()</v>
      </c>
    </row>
    <row r="424" spans="1:1">
      <c r="A424" t="str">
        <f>CONCATENATE('2. Activos'!C429,".",'2. Activos'!B429," (",'2. Activos'!F429,")")</f>
        <v>. ()</v>
      </c>
    </row>
    <row r="425" spans="1:1">
      <c r="A425" t="str">
        <f>CONCATENATE('2. Activos'!C430,".",'2. Activos'!B430," (",'2. Activos'!F430,")")</f>
        <v>. ()</v>
      </c>
    </row>
    <row r="426" spans="1:1">
      <c r="A426" t="str">
        <f>CONCATENATE('2. Activos'!C431,".",'2. Activos'!B431," (",'2. Activos'!F431,")")</f>
        <v>. ()</v>
      </c>
    </row>
    <row r="427" spans="1:1">
      <c r="A427" t="str">
        <f>CONCATENATE('2. Activos'!C432,".",'2. Activos'!B432," (",'2. Activos'!F432,")")</f>
        <v>. ()</v>
      </c>
    </row>
    <row r="428" spans="1:1">
      <c r="A428" t="str">
        <f>CONCATENATE('2. Activos'!C433,".",'2. Activos'!B433," (",'2. Activos'!F433,")")</f>
        <v>. ()</v>
      </c>
    </row>
    <row r="429" spans="1:1">
      <c r="A429" t="str">
        <f>CONCATENATE('2. Activos'!C434,".",'2. Activos'!B434," (",'2. Activos'!F434,")")</f>
        <v>. ()</v>
      </c>
    </row>
    <row r="430" spans="1:1">
      <c r="A430" t="str">
        <f>CONCATENATE('2. Activos'!C435,".",'2. Activos'!B435," (",'2. Activos'!F435,")")</f>
        <v>. ()</v>
      </c>
    </row>
    <row r="431" spans="1:1">
      <c r="A431" t="str">
        <f>CONCATENATE('2. Activos'!C436,".",'2. Activos'!B436," (",'2. Activos'!F436,")")</f>
        <v>. ()</v>
      </c>
    </row>
    <row r="432" spans="1:1">
      <c r="A432" t="str">
        <f>CONCATENATE('2. Activos'!C437,".",'2. Activos'!B437," (",'2. Activos'!F437,")")</f>
        <v>. ()</v>
      </c>
    </row>
    <row r="433" spans="1:1">
      <c r="A433" t="str">
        <f>CONCATENATE('2. Activos'!C438,".",'2. Activos'!B438," (",'2. Activos'!F438,")")</f>
        <v>. ()</v>
      </c>
    </row>
    <row r="434" spans="1:1">
      <c r="A434" t="str">
        <f>CONCATENATE('2. Activos'!C439,".",'2. Activos'!B439," (",'2. Activos'!F439,")")</f>
        <v>. ()</v>
      </c>
    </row>
    <row r="435" spans="1:1">
      <c r="A435" t="str">
        <f>CONCATENATE('2. Activos'!C440,".",'2. Activos'!B440," (",'2. Activos'!F440,")")</f>
        <v>. ()</v>
      </c>
    </row>
    <row r="436" spans="1:1">
      <c r="A436" t="str">
        <f>CONCATENATE('2. Activos'!C441,".",'2. Activos'!B441," (",'2. Activos'!F441,")")</f>
        <v>. ()</v>
      </c>
    </row>
    <row r="437" spans="1:1">
      <c r="A437" t="str">
        <f>CONCATENATE('2. Activos'!C442,".",'2. Activos'!B442," (",'2. Activos'!F442,")")</f>
        <v>. ()</v>
      </c>
    </row>
    <row r="438" spans="1:1">
      <c r="A438" t="str">
        <f>CONCATENATE('2. Activos'!C443,".",'2. Activos'!B443," (",'2. Activos'!F443,")")</f>
        <v>. ()</v>
      </c>
    </row>
    <row r="439" spans="1:1">
      <c r="A439" t="str">
        <f>CONCATENATE('2. Activos'!C444,".",'2. Activos'!B444," (",'2. Activos'!F444,")")</f>
        <v>. ()</v>
      </c>
    </row>
    <row r="440" spans="1:1">
      <c r="A440" t="str">
        <f>CONCATENATE('2. Activos'!C445,".",'2. Activos'!B445," (",'2. Activos'!F445,")")</f>
        <v>. ()</v>
      </c>
    </row>
    <row r="441" spans="1:1">
      <c r="A441" t="str">
        <f>CONCATENATE('2. Activos'!C446,".",'2. Activos'!B446," (",'2. Activos'!F446,")")</f>
        <v>. ()</v>
      </c>
    </row>
    <row r="442" spans="1:1">
      <c r="A442" t="str">
        <f>CONCATENATE('2. Activos'!C447,".",'2. Activos'!B447," (",'2. Activos'!F447,")")</f>
        <v>. ()</v>
      </c>
    </row>
    <row r="443" spans="1:1">
      <c r="A443" t="str">
        <f>CONCATENATE('2. Activos'!C448,".",'2. Activos'!B448," (",'2. Activos'!F448,")")</f>
        <v>. ()</v>
      </c>
    </row>
    <row r="444" spans="1:1">
      <c r="A444" t="str">
        <f>CONCATENATE('2. Activos'!C449,".",'2. Activos'!B449," (",'2. Activos'!F449,")")</f>
        <v>. ()</v>
      </c>
    </row>
    <row r="445" spans="1:1">
      <c r="A445" t="str">
        <f>CONCATENATE('2. Activos'!C450,".",'2. Activos'!B450," (",'2. Activos'!F450,")")</f>
        <v>. ()</v>
      </c>
    </row>
    <row r="446" spans="1:1">
      <c r="A446" t="str">
        <f>CONCATENATE('2. Activos'!C451,".",'2. Activos'!B451," (",'2. Activos'!F451,")")</f>
        <v>. ()</v>
      </c>
    </row>
    <row r="447" spans="1:1">
      <c r="A447" t="str">
        <f>CONCATENATE('2. Activos'!C452,".",'2. Activos'!B452," (",'2. Activos'!F452,")")</f>
        <v>. ()</v>
      </c>
    </row>
    <row r="448" spans="1:1">
      <c r="A448" t="str">
        <f>CONCATENATE('2. Activos'!C453,".",'2. Activos'!B453," (",'2. Activos'!F453,")")</f>
        <v>. ()</v>
      </c>
    </row>
    <row r="449" spans="1:1">
      <c r="A449" t="str">
        <f>CONCATENATE('2. Activos'!C454,".",'2. Activos'!B454," (",'2. Activos'!F454,")")</f>
        <v>. ()</v>
      </c>
    </row>
    <row r="450" spans="1:1">
      <c r="A450" t="str">
        <f>CONCATENATE('2. Activos'!C455,".",'2. Activos'!B455," (",'2. Activos'!F455,")")</f>
        <v>. ()</v>
      </c>
    </row>
    <row r="451" spans="1:1">
      <c r="A451" t="str">
        <f>CONCATENATE('2. Activos'!C456,".",'2. Activos'!B456," (",'2. Activos'!F456,")")</f>
        <v>. ()</v>
      </c>
    </row>
    <row r="452" spans="1:1">
      <c r="A452" t="str">
        <f>CONCATENATE('2. Activos'!C457,".",'2. Activos'!B457," (",'2. Activos'!F457,")")</f>
        <v>. ()</v>
      </c>
    </row>
    <row r="453" spans="1:1">
      <c r="A453" t="str">
        <f>CONCATENATE('2. Activos'!C458,".",'2. Activos'!B458," (",'2. Activos'!F458,")")</f>
        <v>. ()</v>
      </c>
    </row>
    <row r="454" spans="1:1">
      <c r="A454" t="str">
        <f>CONCATENATE('2. Activos'!C459,".",'2. Activos'!B459," (",'2. Activos'!F459,")")</f>
        <v>. ()</v>
      </c>
    </row>
    <row r="455" spans="1:1">
      <c r="A455" t="str">
        <f>CONCATENATE('2. Activos'!C460,".",'2. Activos'!B460," (",'2. Activos'!F460,")")</f>
        <v>. ()</v>
      </c>
    </row>
    <row r="456" spans="1:1">
      <c r="A456" t="str">
        <f>CONCATENATE('2. Activos'!C461,".",'2. Activos'!B461," (",'2. Activos'!F461,")")</f>
        <v>. ()</v>
      </c>
    </row>
    <row r="457" spans="1:1">
      <c r="A457" t="str">
        <f>CONCATENATE('2. Activos'!C462,".",'2. Activos'!B462," (",'2. Activos'!F462,")")</f>
        <v>. ()</v>
      </c>
    </row>
    <row r="458" spans="1:1">
      <c r="A458" t="str">
        <f>CONCATENATE('2. Activos'!C463,".",'2. Activos'!B463," (",'2. Activos'!F463,")")</f>
        <v>. ()</v>
      </c>
    </row>
    <row r="459" spans="1:1">
      <c r="A459" t="str">
        <f>CONCATENATE('2. Activos'!C464,".",'2. Activos'!B464," (",'2. Activos'!F464,")")</f>
        <v>. ()</v>
      </c>
    </row>
    <row r="460" spans="1:1">
      <c r="A460" t="str">
        <f>CONCATENATE('2. Activos'!C465,".",'2. Activos'!B465," (",'2. Activos'!F465,")")</f>
        <v>. ()</v>
      </c>
    </row>
    <row r="461" spans="1:1">
      <c r="A461" t="str">
        <f>CONCATENATE('2. Activos'!C466,".",'2. Activos'!B466," (",'2. Activos'!F466,")")</f>
        <v>. ()</v>
      </c>
    </row>
    <row r="462" spans="1:1">
      <c r="A462" t="str">
        <f>CONCATENATE('2. Activos'!C467,".",'2. Activos'!B467," (",'2. Activos'!F467,")")</f>
        <v>. ()</v>
      </c>
    </row>
    <row r="463" spans="1:1">
      <c r="A463" t="str">
        <f>CONCATENATE('2. Activos'!C468,".",'2. Activos'!B468," (",'2. Activos'!F468,")")</f>
        <v>. ()</v>
      </c>
    </row>
    <row r="464" spans="1:1">
      <c r="A464" t="str">
        <f>CONCATENATE('2. Activos'!C469,".",'2. Activos'!B469," (",'2. Activos'!F469,")")</f>
        <v>. ()</v>
      </c>
    </row>
    <row r="465" spans="1:1">
      <c r="A465" t="str">
        <f>CONCATENATE('2. Activos'!C470,".",'2. Activos'!B470," (",'2. Activos'!F470,")")</f>
        <v>. ()</v>
      </c>
    </row>
    <row r="466" spans="1:1">
      <c r="A466" t="str">
        <f>CONCATENATE('2. Activos'!C471,".",'2. Activos'!B471," (",'2. Activos'!F471,")")</f>
        <v>. ()</v>
      </c>
    </row>
    <row r="467" spans="1:1">
      <c r="A467" t="str">
        <f>CONCATENATE('2. Activos'!C472,".",'2. Activos'!B472," (",'2. Activos'!F472,")")</f>
        <v>. ()</v>
      </c>
    </row>
    <row r="468" spans="1:1">
      <c r="A468" t="str">
        <f>CONCATENATE('2. Activos'!C473,".",'2. Activos'!B473," (",'2. Activos'!F473,")")</f>
        <v>. ()</v>
      </c>
    </row>
    <row r="469" spans="1:1">
      <c r="A469" t="str">
        <f>CONCATENATE('2. Activos'!C474,".",'2. Activos'!B474," (",'2. Activos'!F474,")")</f>
        <v>. ()</v>
      </c>
    </row>
    <row r="470" spans="1:1">
      <c r="A470" t="str">
        <f>CONCATENATE('2. Activos'!C475,".",'2. Activos'!B475," (",'2. Activos'!F475,")")</f>
        <v>. ()</v>
      </c>
    </row>
    <row r="471" spans="1:1">
      <c r="A471" t="str">
        <f>CONCATENATE('2. Activos'!C476,".",'2. Activos'!B476," (",'2. Activos'!F476,")")</f>
        <v>. ()</v>
      </c>
    </row>
    <row r="472" spans="1:1">
      <c r="A472" t="str">
        <f>CONCATENATE('2. Activos'!C477,".",'2. Activos'!B477," (",'2. Activos'!F477,")")</f>
        <v>. ()</v>
      </c>
    </row>
    <row r="473" spans="1:1">
      <c r="A473" t="str">
        <f>CONCATENATE('2. Activos'!C478,".",'2. Activos'!B478," (",'2. Activos'!F478,")")</f>
        <v>. ()</v>
      </c>
    </row>
    <row r="474" spans="1:1">
      <c r="A474" t="str">
        <f>CONCATENATE('2. Activos'!C479,".",'2. Activos'!B479," (",'2. Activos'!F479,")")</f>
        <v>. ()</v>
      </c>
    </row>
    <row r="475" spans="1:1">
      <c r="A475" t="str">
        <f>CONCATENATE('2. Activos'!C480,".",'2. Activos'!B480," (",'2. Activos'!F480,")")</f>
        <v>. ()</v>
      </c>
    </row>
    <row r="476" spans="1:1">
      <c r="A476" t="str">
        <f>CONCATENATE('2. Activos'!C481,".",'2. Activos'!B481," (",'2. Activos'!F481,")")</f>
        <v>. ()</v>
      </c>
    </row>
    <row r="477" spans="1:1">
      <c r="A477" t="str">
        <f>CONCATENATE('2. Activos'!C482,".",'2. Activos'!B482," (",'2. Activos'!F482,")")</f>
        <v>. ()</v>
      </c>
    </row>
    <row r="478" spans="1:1">
      <c r="A478" t="str">
        <f>CONCATENATE('2. Activos'!C483,".",'2. Activos'!B483," (",'2. Activos'!F483,")")</f>
        <v>. ()</v>
      </c>
    </row>
    <row r="479" spans="1:1">
      <c r="A479" t="str">
        <f>CONCATENATE('2. Activos'!C484,".",'2. Activos'!B484," (",'2. Activos'!F484,")")</f>
        <v>. ()</v>
      </c>
    </row>
    <row r="480" spans="1:1">
      <c r="A480" t="str">
        <f>CONCATENATE('2. Activos'!C485,".",'2. Activos'!B485," (",'2. Activos'!F485,")")</f>
        <v>. ()</v>
      </c>
    </row>
    <row r="481" spans="1:1">
      <c r="A481" t="str">
        <f>CONCATENATE('2. Activos'!C486,".",'2. Activos'!B486," (",'2. Activos'!F486,")")</f>
        <v>. ()</v>
      </c>
    </row>
    <row r="482" spans="1:1">
      <c r="A482" t="str">
        <f>CONCATENATE('2. Activos'!C487,".",'2. Activos'!B487," (",'2. Activos'!F487,")")</f>
        <v>. ()</v>
      </c>
    </row>
    <row r="483" spans="1:1">
      <c r="A483" t="str">
        <f>CONCATENATE('2. Activos'!C488,".",'2. Activos'!B488," (",'2. Activos'!F488,")")</f>
        <v>. ()</v>
      </c>
    </row>
    <row r="484" spans="1:1">
      <c r="A484" t="str">
        <f>CONCATENATE('2. Activos'!C489,".",'2. Activos'!B489," (",'2. Activos'!F489,")")</f>
        <v>. ()</v>
      </c>
    </row>
    <row r="485" spans="1:1">
      <c r="A485" t="str">
        <f>CONCATENATE('2. Activos'!C490,".",'2. Activos'!B490," (",'2. Activos'!F490,")")</f>
        <v>. ()</v>
      </c>
    </row>
    <row r="486" spans="1:1">
      <c r="A486" t="str">
        <f>CONCATENATE('2. Activos'!C491,".",'2. Activos'!B491," (",'2. Activos'!F491,")")</f>
        <v>. ()</v>
      </c>
    </row>
    <row r="487" spans="1:1">
      <c r="A487" t="str">
        <f>CONCATENATE('2. Activos'!C492,".",'2. Activos'!B492," (",'2. Activos'!F492,")")</f>
        <v>. ()</v>
      </c>
    </row>
    <row r="488" spans="1:1">
      <c r="A488" t="str">
        <f>CONCATENATE('2. Activos'!C493,".",'2. Activos'!B493," (",'2. Activos'!F493,")")</f>
        <v>. ()</v>
      </c>
    </row>
    <row r="489" spans="1:1">
      <c r="A489" t="str">
        <f>CONCATENATE('2. Activos'!C494,".",'2. Activos'!B494," (",'2. Activos'!F494,")")</f>
        <v>. ()</v>
      </c>
    </row>
    <row r="490" spans="1:1">
      <c r="A490" t="str">
        <f>CONCATENATE('2. Activos'!C495,".",'2. Activos'!B495," (",'2. Activos'!F495,")")</f>
        <v>. ()</v>
      </c>
    </row>
    <row r="491" spans="1:1">
      <c r="A491" t="str">
        <f>CONCATENATE('2. Activos'!C496,".",'2. Activos'!B496," (",'2. Activos'!F496,")")</f>
        <v>. ()</v>
      </c>
    </row>
    <row r="492" spans="1:1">
      <c r="A492" t="str">
        <f>CONCATENATE('2. Activos'!C497,".",'2. Activos'!B497," (",'2. Activos'!F497,")")</f>
        <v>. ()</v>
      </c>
    </row>
    <row r="493" spans="1:1">
      <c r="A493" t="str">
        <f>CONCATENATE('2. Activos'!C498,".",'2. Activos'!B498," (",'2. Activos'!F498,")")</f>
        <v>. ()</v>
      </c>
    </row>
    <row r="494" spans="1:1">
      <c r="A494" t="str">
        <f>CONCATENATE('2. Activos'!C499,".",'2. Activos'!B499," (",'2. Activos'!F499,")")</f>
        <v>. ()</v>
      </c>
    </row>
    <row r="495" spans="1:1">
      <c r="A495" t="str">
        <f>CONCATENATE('2. Activos'!C500,".",'2. Activos'!B500," (",'2. Activos'!F500,")")</f>
        <v>. ()</v>
      </c>
    </row>
    <row r="496" spans="1:1">
      <c r="A496" t="str">
        <f>CONCATENATE('2. Activos'!C501,".",'2. Activos'!B501," (",'2. Activos'!F501,")")</f>
        <v>. ()</v>
      </c>
    </row>
    <row r="497" spans="1:1">
      <c r="A497" t="str">
        <f>CONCATENATE('2. Activos'!C502,".",'2. Activos'!B502," (",'2. Activos'!F502,")")</f>
        <v>. ()</v>
      </c>
    </row>
    <row r="498" spans="1:1">
      <c r="A498" t="str">
        <f>CONCATENATE('2. Activos'!C503,".",'2. Activos'!B503," (",'2. Activos'!F503,")")</f>
        <v>. ()</v>
      </c>
    </row>
    <row r="499" spans="1:1">
      <c r="A499" t="str">
        <f>CONCATENATE('2. Activos'!C504,".",'2. Activos'!B504," (",'2. Activos'!F504,")")</f>
        <v>. ()</v>
      </c>
    </row>
    <row r="500" spans="1:1">
      <c r="A500" t="str">
        <f>CONCATENATE('2. Activos'!C505,".",'2. Activos'!B505," (",'2. Activos'!F505,")")</f>
        <v>. ()</v>
      </c>
    </row>
    <row r="501" spans="1:1">
      <c r="A501" t="str">
        <f>CONCATENATE('2. Activos'!C506,".",'2. Activos'!B506," (",'2. Activos'!F506,")")</f>
        <v>. ()</v>
      </c>
    </row>
    <row r="502" spans="1:1">
      <c r="A502" t="str">
        <f>CONCATENATE('2. Activos'!C507,".",'2. Activos'!B507," (",'2. Activos'!F507,")")</f>
        <v>. ()</v>
      </c>
    </row>
    <row r="503" spans="1:1">
      <c r="A503" t="str">
        <f>CONCATENATE('2. Activos'!C508,".",'2. Activos'!B508," (",'2. Activos'!F508,")")</f>
        <v>. ()</v>
      </c>
    </row>
    <row r="504" spans="1:1">
      <c r="A504" t="str">
        <f>CONCATENATE('2. Activos'!C509,".",'2. Activos'!B509," (",'2. Activos'!F509,")")</f>
        <v>. ()</v>
      </c>
    </row>
    <row r="505" spans="1:1">
      <c r="A505" t="str">
        <f>CONCATENATE('2. Activos'!C510,".",'2. Activos'!B510," (",'2. Activos'!F510,")")</f>
        <v>. ()</v>
      </c>
    </row>
    <row r="506" spans="1:1">
      <c r="A506" t="str">
        <f>CONCATENATE('2. Activos'!C511,".",'2. Activos'!B511," (",'2. Activos'!F511,")")</f>
        <v>. ()</v>
      </c>
    </row>
    <row r="507" spans="1:1">
      <c r="A507" t="str">
        <f>CONCATENATE('2. Activos'!C512,".",'2. Activos'!B512," (",'2. Activos'!F512,")")</f>
        <v>. ()</v>
      </c>
    </row>
    <row r="508" spans="1:1">
      <c r="A508" t="str">
        <f>CONCATENATE('2. Activos'!C513,".",'2. Activos'!B513," (",'2. Activos'!F513,")")</f>
        <v>. ()</v>
      </c>
    </row>
    <row r="509" spans="1:1">
      <c r="A509" t="str">
        <f>CONCATENATE('2. Activos'!C514,".",'2. Activos'!B514," (",'2. Activos'!F514,")")</f>
        <v>. ()</v>
      </c>
    </row>
    <row r="510" spans="1:1">
      <c r="A510" t="str">
        <f>CONCATENATE('2. Activos'!C515,".",'2. Activos'!B515," (",'2. Activos'!F515,")")</f>
        <v>. ()</v>
      </c>
    </row>
    <row r="511" spans="1:1">
      <c r="A511" t="str">
        <f>CONCATENATE('2. Activos'!C516,".",'2. Activos'!B516," (",'2. Activos'!F516,")")</f>
        <v>. ()</v>
      </c>
    </row>
    <row r="512" spans="1:1">
      <c r="A512" t="str">
        <f>CONCATENATE('2. Activos'!C517,".",'2. Activos'!B517," (",'2. Activos'!F517,")")</f>
        <v>. ()</v>
      </c>
    </row>
    <row r="513" spans="1:1">
      <c r="A513" t="str">
        <f>CONCATENATE('2. Activos'!C518,".",'2. Activos'!B518," (",'2. Activos'!F518,")")</f>
        <v>. ()</v>
      </c>
    </row>
    <row r="514" spans="1:1">
      <c r="A514" t="str">
        <f>CONCATENATE('2. Activos'!C519,".",'2. Activos'!B519," (",'2. Activos'!F519,")")</f>
        <v>. ()</v>
      </c>
    </row>
    <row r="515" spans="1:1">
      <c r="A515" t="str">
        <f>CONCATENATE('2. Activos'!C520,".",'2. Activos'!B520," (",'2. Activos'!F520,")")</f>
        <v>. ()</v>
      </c>
    </row>
    <row r="516" spans="1:1">
      <c r="A516" t="str">
        <f>CONCATENATE('2. Activos'!C521,".",'2. Activos'!B521," (",'2. Activos'!F521,")")</f>
        <v>. ()</v>
      </c>
    </row>
    <row r="517" spans="1:1">
      <c r="A517" t="str">
        <f>CONCATENATE('2. Activos'!C522,".",'2. Activos'!B522," (",'2. Activos'!F522,")")</f>
        <v>. ()</v>
      </c>
    </row>
    <row r="518" spans="1:1">
      <c r="A518" t="str">
        <f>CONCATENATE('2. Activos'!C523,".",'2. Activos'!B523," (",'2. Activos'!F523,")")</f>
        <v>. ()</v>
      </c>
    </row>
    <row r="519" spans="1:1">
      <c r="A519" t="str">
        <f>CONCATENATE('2. Activos'!C524,".",'2. Activos'!B524," (",'2. Activos'!F524,")")</f>
        <v>. ()</v>
      </c>
    </row>
    <row r="520" spans="1:1">
      <c r="A520" t="str">
        <f>CONCATENATE('2. Activos'!C525,".",'2. Activos'!B525," (",'2. Activos'!F525,")")</f>
        <v>. ()</v>
      </c>
    </row>
    <row r="521" spans="1:1">
      <c r="A521" t="str">
        <f>CONCATENATE('2. Activos'!C526,".",'2. Activos'!B526," (",'2. Activos'!F526,")")</f>
        <v>. ()</v>
      </c>
    </row>
    <row r="522" spans="1:1">
      <c r="A522" t="str">
        <f>CONCATENATE('2. Activos'!C527,".",'2. Activos'!B527," (",'2. Activos'!F527,")")</f>
        <v>. ()</v>
      </c>
    </row>
    <row r="523" spans="1:1">
      <c r="A523" t="str">
        <f>CONCATENATE('2. Activos'!C528,".",'2. Activos'!B528," (",'2. Activos'!F528,")")</f>
        <v>. ()</v>
      </c>
    </row>
    <row r="524" spans="1:1">
      <c r="A524" t="str">
        <f>CONCATENATE('2. Activos'!C529,".",'2. Activos'!B529," (",'2. Activos'!F529,")")</f>
        <v>. ()</v>
      </c>
    </row>
    <row r="525" spans="1:1">
      <c r="A525" t="str">
        <f>CONCATENATE('2. Activos'!C530,".",'2. Activos'!B530," (",'2. Activos'!F530,")")</f>
        <v>. ()</v>
      </c>
    </row>
    <row r="526" spans="1:1">
      <c r="A526" t="str">
        <f>CONCATENATE('2. Activos'!C531,".",'2. Activos'!B531," (",'2. Activos'!F531,")")</f>
        <v>. ()</v>
      </c>
    </row>
    <row r="527" spans="1:1">
      <c r="A527" t="str">
        <f>CONCATENATE('2. Activos'!C532,".",'2. Activos'!B532," (",'2. Activos'!F532,")")</f>
        <v>. ()</v>
      </c>
    </row>
    <row r="528" spans="1:1">
      <c r="A528" t="str">
        <f>CONCATENATE('2. Activos'!C533,".",'2. Activos'!B533," (",'2. Activos'!F533,")")</f>
        <v>. ()</v>
      </c>
    </row>
    <row r="529" spans="1:1">
      <c r="A529" t="str">
        <f>CONCATENATE('2. Activos'!C534,".",'2. Activos'!B534," (",'2. Activos'!F534,")")</f>
        <v>. ()</v>
      </c>
    </row>
    <row r="530" spans="1:1">
      <c r="A530" t="str">
        <f>CONCATENATE('2. Activos'!C535,".",'2. Activos'!B535," (",'2. Activos'!F535,")")</f>
        <v>. ()</v>
      </c>
    </row>
    <row r="531" spans="1:1">
      <c r="A531" t="str">
        <f>CONCATENATE('2. Activos'!C536,".",'2. Activos'!B536," (",'2. Activos'!F536,")")</f>
        <v>. ()</v>
      </c>
    </row>
    <row r="532" spans="1:1">
      <c r="A532" t="str">
        <f>CONCATENATE('2. Activos'!C537,".",'2. Activos'!B537," (",'2. Activos'!F537,")")</f>
        <v>. ()</v>
      </c>
    </row>
    <row r="533" spans="1:1">
      <c r="A533" t="str">
        <f>CONCATENATE('2. Activos'!C538,".",'2. Activos'!B538," (",'2. Activos'!F538,")")</f>
        <v>. ()</v>
      </c>
    </row>
    <row r="534" spans="1:1">
      <c r="A534" t="str">
        <f>CONCATENATE('2. Activos'!C539,".",'2. Activos'!B539," (",'2. Activos'!F539,")")</f>
        <v>. ()</v>
      </c>
    </row>
    <row r="535" spans="1:1">
      <c r="A535" t="str">
        <f>CONCATENATE('2. Activos'!C540,".",'2. Activos'!B540," (",'2. Activos'!F540,")")</f>
        <v>. ()</v>
      </c>
    </row>
    <row r="536" spans="1:1">
      <c r="A536" t="str">
        <f>CONCATENATE('2. Activos'!C541,".",'2. Activos'!B541," (",'2. Activos'!F541,")")</f>
        <v>. ()</v>
      </c>
    </row>
    <row r="537" spans="1:1">
      <c r="A537" t="str">
        <f>CONCATENATE('2. Activos'!C542,".",'2. Activos'!B542," (",'2. Activos'!F542,")")</f>
        <v>. ()</v>
      </c>
    </row>
    <row r="538" spans="1:1">
      <c r="A538" t="str">
        <f>CONCATENATE('2. Activos'!C543,".",'2. Activos'!B543," (",'2. Activos'!F543,")")</f>
        <v>. ()</v>
      </c>
    </row>
    <row r="539" spans="1:1">
      <c r="A539" t="str">
        <f>CONCATENATE('2. Activos'!C544,".",'2. Activos'!B544," (",'2. Activos'!F544,")")</f>
        <v>. ()</v>
      </c>
    </row>
    <row r="540" spans="1:1">
      <c r="A540" t="str">
        <f>CONCATENATE('2. Activos'!C545,".",'2. Activos'!B545," (",'2. Activos'!F545,")")</f>
        <v>. ()</v>
      </c>
    </row>
    <row r="541" spans="1:1">
      <c r="A541" t="str">
        <f>CONCATENATE('2. Activos'!C546,".",'2. Activos'!B546," (",'2. Activos'!F546,")")</f>
        <v>. ()</v>
      </c>
    </row>
    <row r="542" spans="1:1">
      <c r="A542" t="str">
        <f>CONCATENATE('2. Activos'!C547,".",'2. Activos'!B547," (",'2. Activos'!F547,")")</f>
        <v>. ()</v>
      </c>
    </row>
    <row r="543" spans="1:1">
      <c r="A543" t="str">
        <f>CONCATENATE('2. Activos'!C548,".",'2. Activos'!B548," (",'2. Activos'!F548,")")</f>
        <v>. ()</v>
      </c>
    </row>
    <row r="544" spans="1:1">
      <c r="A544" t="str">
        <f>CONCATENATE('2. Activos'!C549,".",'2. Activos'!B549," (",'2. Activos'!F549,")")</f>
        <v>. ()</v>
      </c>
    </row>
    <row r="545" spans="1:1">
      <c r="A545" t="str">
        <f>CONCATENATE('2. Activos'!C550,".",'2. Activos'!B550," (",'2. Activos'!F550,")")</f>
        <v>. ()</v>
      </c>
    </row>
    <row r="546" spans="1:1">
      <c r="A546" t="str">
        <f>CONCATENATE('2. Activos'!C551,".",'2. Activos'!B551," (",'2. Activos'!F551,")")</f>
        <v>. ()</v>
      </c>
    </row>
    <row r="547" spans="1:1">
      <c r="A547" t="str">
        <f>CONCATENATE('2. Activos'!C552,".",'2. Activos'!B552," (",'2. Activos'!F552,")")</f>
        <v>. ()</v>
      </c>
    </row>
    <row r="548" spans="1:1">
      <c r="A548" t="str">
        <f>CONCATENATE('2. Activos'!C553,".",'2. Activos'!B553," (",'2. Activos'!F553,")")</f>
        <v>. ()</v>
      </c>
    </row>
    <row r="549" spans="1:1">
      <c r="A549" t="str">
        <f>CONCATENATE('2. Activos'!C554,".",'2. Activos'!B554," (",'2. Activos'!F554,")")</f>
        <v>. ()</v>
      </c>
    </row>
    <row r="550" spans="1:1">
      <c r="A550" t="str">
        <f>CONCATENATE('2. Activos'!C555,".",'2. Activos'!B555," (",'2. Activos'!F555,")")</f>
        <v>. ()</v>
      </c>
    </row>
    <row r="551" spans="1:1">
      <c r="A551" t="str">
        <f>CONCATENATE('2. Activos'!C556,".",'2. Activos'!B556," (",'2. Activos'!F556,")")</f>
        <v>. ()</v>
      </c>
    </row>
    <row r="552" spans="1:1">
      <c r="A552" t="str">
        <f>CONCATENATE('2. Activos'!C557,".",'2. Activos'!B557," (",'2. Activos'!F557,")")</f>
        <v>. ()</v>
      </c>
    </row>
    <row r="553" spans="1:1">
      <c r="A553" t="str">
        <f>CONCATENATE('2. Activos'!C558,".",'2. Activos'!B558," (",'2. Activos'!F558,")")</f>
        <v>. ()</v>
      </c>
    </row>
    <row r="554" spans="1:1">
      <c r="A554" t="str">
        <f>CONCATENATE('2. Activos'!C559,".",'2. Activos'!B559," (",'2. Activos'!F559,")")</f>
        <v>. ()</v>
      </c>
    </row>
    <row r="555" spans="1:1">
      <c r="A555" t="str">
        <f>CONCATENATE('2. Activos'!C560,".",'2. Activos'!B560," (",'2. Activos'!F560,")")</f>
        <v>. ()</v>
      </c>
    </row>
    <row r="556" spans="1:1">
      <c r="A556" t="str">
        <f>CONCATENATE('2. Activos'!C561,".",'2. Activos'!B561," (",'2. Activos'!F561,")")</f>
        <v>. ()</v>
      </c>
    </row>
    <row r="557" spans="1:1">
      <c r="A557" t="str">
        <f>CONCATENATE('2. Activos'!C562,".",'2. Activos'!B562," (",'2. Activos'!F562,")")</f>
        <v>. ()</v>
      </c>
    </row>
    <row r="558" spans="1:1">
      <c r="A558" t="str">
        <f>CONCATENATE('2. Activos'!C563,".",'2. Activos'!B563," (",'2. Activos'!F563,")")</f>
        <v>. ()</v>
      </c>
    </row>
    <row r="559" spans="1:1">
      <c r="A559" t="str">
        <f>CONCATENATE('2. Activos'!C564,".",'2. Activos'!B564," (",'2. Activos'!F564,")")</f>
        <v>. ()</v>
      </c>
    </row>
    <row r="560" spans="1:1">
      <c r="A560" t="str">
        <f>CONCATENATE('2. Activos'!C565,".",'2. Activos'!B565," (",'2. Activos'!F565,")")</f>
        <v>. ()</v>
      </c>
    </row>
    <row r="561" spans="1:1">
      <c r="A561" t="str">
        <f>CONCATENATE('2. Activos'!C566,".",'2. Activos'!B566," (",'2. Activos'!F566,")")</f>
        <v>. ()</v>
      </c>
    </row>
    <row r="562" spans="1:1">
      <c r="A562" t="str">
        <f>CONCATENATE('2. Activos'!C567,".",'2. Activos'!B567," (",'2. Activos'!F567,")")</f>
        <v>. ()</v>
      </c>
    </row>
    <row r="563" spans="1:1">
      <c r="A563" t="str">
        <f>CONCATENATE('2. Activos'!C568,".",'2. Activos'!B568," (",'2. Activos'!F568,")")</f>
        <v>. ()</v>
      </c>
    </row>
    <row r="564" spans="1:1">
      <c r="A564" t="str">
        <f>CONCATENATE('2. Activos'!C569,".",'2. Activos'!B569," (",'2. Activos'!F569,")")</f>
        <v>. ()</v>
      </c>
    </row>
    <row r="565" spans="1:1">
      <c r="A565" t="str">
        <f>CONCATENATE('2. Activos'!C570,".",'2. Activos'!B570," (",'2. Activos'!F570,")")</f>
        <v>. ()</v>
      </c>
    </row>
    <row r="566" spans="1:1">
      <c r="A566" t="str">
        <f>CONCATENATE('2. Activos'!C571,".",'2. Activos'!B571," (",'2. Activos'!F571,")")</f>
        <v>. ()</v>
      </c>
    </row>
    <row r="567" spans="1:1">
      <c r="A567" t="str">
        <f>CONCATENATE('2. Activos'!C572,".",'2. Activos'!B572," (",'2. Activos'!F572,")")</f>
        <v>. ()</v>
      </c>
    </row>
    <row r="568" spans="1:1">
      <c r="A568" t="str">
        <f>CONCATENATE('2. Activos'!C573,".",'2. Activos'!B573," (",'2. Activos'!F573,")")</f>
        <v>. ()</v>
      </c>
    </row>
    <row r="569" spans="1:1">
      <c r="A569" t="str">
        <f>CONCATENATE('2. Activos'!C574,".",'2. Activos'!B574," (",'2. Activos'!F574,")")</f>
        <v>. ()</v>
      </c>
    </row>
    <row r="570" spans="1:1">
      <c r="A570" t="str">
        <f>CONCATENATE('2. Activos'!C575,".",'2. Activos'!B575," (",'2. Activos'!F575,")")</f>
        <v>. ()</v>
      </c>
    </row>
    <row r="571" spans="1:1">
      <c r="A571" t="str">
        <f>CONCATENATE('2. Activos'!C576,".",'2. Activos'!B576," (",'2. Activos'!F576,")")</f>
        <v>. ()</v>
      </c>
    </row>
    <row r="572" spans="1:1">
      <c r="A572" t="str">
        <f>CONCATENATE('2. Activos'!C577,".",'2. Activos'!B577," (",'2. Activos'!F577,")")</f>
        <v>. ()</v>
      </c>
    </row>
    <row r="573" spans="1:1">
      <c r="A573" t="str">
        <f>CONCATENATE('2. Activos'!C578,".",'2. Activos'!B578," (",'2. Activos'!F578,")")</f>
        <v>. ()</v>
      </c>
    </row>
    <row r="574" spans="1:1">
      <c r="A574" t="str">
        <f>CONCATENATE('2. Activos'!C579,".",'2. Activos'!B579," (",'2. Activos'!F579,")")</f>
        <v>. ()</v>
      </c>
    </row>
    <row r="575" spans="1:1">
      <c r="A575" t="str">
        <f>CONCATENATE('2. Activos'!C580,".",'2. Activos'!B580," (",'2. Activos'!F580,")")</f>
        <v>. ()</v>
      </c>
    </row>
    <row r="576" spans="1:1">
      <c r="A576" t="str">
        <f>CONCATENATE('2. Activos'!C581,".",'2. Activos'!B581," (",'2. Activos'!F581,")")</f>
        <v>. ()</v>
      </c>
    </row>
    <row r="577" spans="1:1">
      <c r="A577" t="str">
        <f>CONCATENATE('2. Activos'!C582,".",'2. Activos'!B582," (",'2. Activos'!F582,")")</f>
        <v>. ()</v>
      </c>
    </row>
    <row r="578" spans="1:1">
      <c r="A578" t="str">
        <f>CONCATENATE('2. Activos'!C583,".",'2. Activos'!B583," (",'2. Activos'!F583,")")</f>
        <v>. ()</v>
      </c>
    </row>
    <row r="579" spans="1:1">
      <c r="A579" t="str">
        <f>CONCATENATE('2. Activos'!C584,".",'2. Activos'!B584," (",'2. Activos'!F584,")")</f>
        <v>. ()</v>
      </c>
    </row>
    <row r="580" spans="1:1">
      <c r="A580" t="str">
        <f>CONCATENATE('2. Activos'!C585,".",'2. Activos'!B585," (",'2. Activos'!F585,")")</f>
        <v>. ()</v>
      </c>
    </row>
    <row r="581" spans="1:1">
      <c r="A581" t="str">
        <f>CONCATENATE('2. Activos'!C586,".",'2. Activos'!B586," (",'2. Activos'!F586,")")</f>
        <v>. ()</v>
      </c>
    </row>
    <row r="582" spans="1:1">
      <c r="A582" t="str">
        <f>CONCATENATE('2. Activos'!C587,".",'2. Activos'!B587," (",'2. Activos'!F587,")")</f>
        <v>. ()</v>
      </c>
    </row>
    <row r="583" spans="1:1">
      <c r="A583" t="str">
        <f>CONCATENATE('2. Activos'!C588,".",'2. Activos'!B588," (",'2. Activos'!F588,")")</f>
        <v>. ()</v>
      </c>
    </row>
    <row r="584" spans="1:1">
      <c r="A584" t="str">
        <f>CONCATENATE('2. Activos'!C589,".",'2. Activos'!B589," (",'2. Activos'!F589,")")</f>
        <v>. ()</v>
      </c>
    </row>
    <row r="585" spans="1:1">
      <c r="A585" t="str">
        <f>CONCATENATE('2. Activos'!C590,".",'2. Activos'!B590," (",'2. Activos'!F590,")")</f>
        <v>. ()</v>
      </c>
    </row>
    <row r="586" spans="1:1">
      <c r="A586" t="str">
        <f>CONCATENATE('2. Activos'!C591,".",'2. Activos'!B591," (",'2. Activos'!F591,")")</f>
        <v>. ()</v>
      </c>
    </row>
    <row r="587" spans="1:1">
      <c r="A587" t="str">
        <f>CONCATENATE('2. Activos'!C592,".",'2. Activos'!B592," (",'2. Activos'!F592,")")</f>
        <v>. ()</v>
      </c>
    </row>
    <row r="588" spans="1:1">
      <c r="A588" t="str">
        <f>CONCATENATE('2. Activos'!C593,".",'2. Activos'!B593," (",'2. Activos'!F593,")")</f>
        <v>. ()</v>
      </c>
    </row>
    <row r="589" spans="1:1">
      <c r="A589" t="str">
        <f>CONCATENATE('2. Activos'!C594,".",'2. Activos'!B594," (",'2. Activos'!F594,")")</f>
        <v>. ()</v>
      </c>
    </row>
    <row r="590" spans="1:1">
      <c r="A590" t="str">
        <f>CONCATENATE('2. Activos'!C595,".",'2. Activos'!B595," (",'2. Activos'!F595,")")</f>
        <v>. ()</v>
      </c>
    </row>
    <row r="591" spans="1:1">
      <c r="A591" t="str">
        <f>CONCATENATE('2. Activos'!C596,".",'2. Activos'!B596," (",'2. Activos'!F596,")")</f>
        <v>. ()</v>
      </c>
    </row>
    <row r="592" spans="1:1">
      <c r="A592" t="str">
        <f>CONCATENATE('2. Activos'!C597,".",'2. Activos'!B597," (",'2. Activos'!F597,")")</f>
        <v>. ()</v>
      </c>
    </row>
    <row r="593" spans="1:1">
      <c r="A593" t="str">
        <f>CONCATENATE('2. Activos'!C598,".",'2. Activos'!B598," (",'2. Activos'!F598,")")</f>
        <v>. ()</v>
      </c>
    </row>
    <row r="594" spans="1:1">
      <c r="A594" t="str">
        <f>CONCATENATE('2. Activos'!C599,".",'2. Activos'!B599," (",'2. Activos'!F599,")")</f>
        <v>. ()</v>
      </c>
    </row>
    <row r="595" spans="1:1">
      <c r="A595" t="str">
        <f>CONCATENATE('2. Activos'!C600,".",'2. Activos'!B600," (",'2. Activos'!F600,")")</f>
        <v>. ()</v>
      </c>
    </row>
    <row r="596" spans="1:1">
      <c r="A596" t="str">
        <f>CONCATENATE('2. Activos'!C601,".",'2. Activos'!B601," (",'2. Activos'!F601,")")</f>
        <v>. ()</v>
      </c>
    </row>
    <row r="597" spans="1:1">
      <c r="A597" t="str">
        <f>CONCATENATE('2. Activos'!C602,".",'2. Activos'!B602," (",'2. Activos'!F602,")")</f>
        <v>. ()</v>
      </c>
    </row>
    <row r="598" spans="1:1">
      <c r="A598" t="str">
        <f>CONCATENATE('2. Activos'!C603,".",'2. Activos'!B603," (",'2. Activos'!F603,")")</f>
        <v>. ()</v>
      </c>
    </row>
    <row r="599" spans="1:1">
      <c r="A599" t="str">
        <f>CONCATENATE('2. Activos'!C604,".",'2. Activos'!B604," (",'2. Activos'!F604,")")</f>
        <v>. ()</v>
      </c>
    </row>
    <row r="600" spans="1:1">
      <c r="A600" t="str">
        <f>CONCATENATE('2. Activos'!C605,".",'2. Activos'!B605," (",'2. Activos'!F605,")")</f>
        <v>. ()</v>
      </c>
    </row>
    <row r="601" spans="1:1">
      <c r="A601" t="str">
        <f>CONCATENATE('2. Activos'!C606,".",'2. Activos'!B606," (",'2. Activos'!F606,")")</f>
        <v>. ()</v>
      </c>
    </row>
    <row r="602" spans="1:1">
      <c r="A602" t="str">
        <f>CONCATENATE('2. Activos'!C607,".",'2. Activos'!B607," (",'2. Activos'!F607,")")</f>
        <v>. ()</v>
      </c>
    </row>
    <row r="603" spans="1:1">
      <c r="A603" t="str">
        <f>CONCATENATE('2. Activos'!C608,".",'2. Activos'!B608," (",'2. Activos'!F608,")")</f>
        <v>. ()</v>
      </c>
    </row>
    <row r="604" spans="1:1">
      <c r="A604" t="str">
        <f>CONCATENATE('2. Activos'!C609,".",'2. Activos'!B609," (",'2. Activos'!F609,")")</f>
        <v>. ()</v>
      </c>
    </row>
    <row r="605" spans="1:1">
      <c r="A605" t="str">
        <f>CONCATENATE('2. Activos'!C610,".",'2. Activos'!B610," (",'2. Activos'!F610,")")</f>
        <v>. ()</v>
      </c>
    </row>
    <row r="606" spans="1:1">
      <c r="A606" t="str">
        <f>CONCATENATE('2. Activos'!C611,".",'2. Activos'!B611," (",'2. Activos'!F611,")")</f>
        <v>. ()</v>
      </c>
    </row>
    <row r="607" spans="1:1">
      <c r="A607" t="str">
        <f>CONCATENATE('2. Activos'!C612,".",'2. Activos'!B612," (",'2. Activos'!F612,")")</f>
        <v>. ()</v>
      </c>
    </row>
    <row r="608" spans="1:1">
      <c r="A608" t="str">
        <f>CONCATENATE('2. Activos'!C613,".",'2. Activos'!B613," (",'2. Activos'!F613,")")</f>
        <v>. ()</v>
      </c>
    </row>
    <row r="609" spans="1:1">
      <c r="A609" t="str">
        <f>CONCATENATE('2. Activos'!C614,".",'2. Activos'!B614," (",'2. Activos'!F614,")")</f>
        <v>. ()</v>
      </c>
    </row>
    <row r="610" spans="1:1">
      <c r="A610" t="str">
        <f>CONCATENATE('2. Activos'!C615,".",'2. Activos'!B615," (",'2. Activos'!F615,")")</f>
        <v>. ()</v>
      </c>
    </row>
    <row r="611" spans="1:1">
      <c r="A611" t="str">
        <f>CONCATENATE('2. Activos'!C616,".",'2. Activos'!B616," (",'2. Activos'!F616,")")</f>
        <v>. ()</v>
      </c>
    </row>
    <row r="612" spans="1:1">
      <c r="A612" t="str">
        <f>CONCATENATE('2. Activos'!C617,".",'2. Activos'!B617," (",'2. Activos'!F617,")")</f>
        <v>. ()</v>
      </c>
    </row>
    <row r="613" spans="1:1">
      <c r="A613" t="str">
        <f>CONCATENATE('2. Activos'!C618,".",'2. Activos'!B618," (",'2. Activos'!F618,")")</f>
        <v>. ()</v>
      </c>
    </row>
    <row r="614" spans="1:1">
      <c r="A614" t="str">
        <f>CONCATENATE('2. Activos'!C619,".",'2. Activos'!B619," (",'2. Activos'!F619,")")</f>
        <v>. ()</v>
      </c>
    </row>
    <row r="615" spans="1:1">
      <c r="A615" t="str">
        <f>CONCATENATE('2. Activos'!C620,".",'2. Activos'!B620," (",'2. Activos'!F620,")")</f>
        <v>. ()</v>
      </c>
    </row>
    <row r="616" spans="1:1">
      <c r="A616" t="str">
        <f>CONCATENATE('2. Activos'!C621,".",'2. Activos'!B621," (",'2. Activos'!F621,")")</f>
        <v>. ()</v>
      </c>
    </row>
    <row r="617" spans="1:1">
      <c r="A617" t="str">
        <f>CONCATENATE('2. Activos'!C622,".",'2. Activos'!B622," (",'2. Activos'!F622,")")</f>
        <v>. ()</v>
      </c>
    </row>
    <row r="618" spans="1:1">
      <c r="A618" t="str">
        <f>CONCATENATE('2. Activos'!C623,".",'2. Activos'!B623," (",'2. Activos'!F623,")")</f>
        <v>. ()</v>
      </c>
    </row>
    <row r="619" spans="1:1">
      <c r="A619" t="str">
        <f>CONCATENATE('2. Activos'!C624,".",'2. Activos'!B624," (",'2. Activos'!F624,")")</f>
        <v>. ()</v>
      </c>
    </row>
    <row r="620" spans="1:1">
      <c r="A620" t="str">
        <f>CONCATENATE('2. Activos'!C625,".",'2. Activos'!B625," (",'2. Activos'!F625,")")</f>
        <v>. ()</v>
      </c>
    </row>
    <row r="621" spans="1:1">
      <c r="A621" t="str">
        <f>CONCATENATE('2. Activos'!C626,".",'2. Activos'!B626," (",'2. Activos'!F626,")")</f>
        <v>. ()</v>
      </c>
    </row>
    <row r="622" spans="1:1">
      <c r="A622" t="str">
        <f>CONCATENATE('2. Activos'!C627,".",'2. Activos'!B627," (",'2. Activos'!F627,")")</f>
        <v>. ()</v>
      </c>
    </row>
    <row r="623" spans="1:1">
      <c r="A623" t="str">
        <f>CONCATENATE('2. Activos'!C628,".",'2. Activos'!B628," (",'2. Activos'!F628,")")</f>
        <v>. ()</v>
      </c>
    </row>
    <row r="624" spans="1:1">
      <c r="A624" t="str">
        <f>CONCATENATE('2. Activos'!C629,".",'2. Activos'!B629," (",'2. Activos'!F629,")")</f>
        <v>. ()</v>
      </c>
    </row>
    <row r="625" spans="1:1">
      <c r="A625" t="str">
        <f>CONCATENATE('2. Activos'!C630,".",'2. Activos'!B630," (",'2. Activos'!F630,")")</f>
        <v>. ()</v>
      </c>
    </row>
    <row r="626" spans="1:1">
      <c r="A626" t="str">
        <f>CONCATENATE('2. Activos'!C631,".",'2. Activos'!B631," (",'2. Activos'!F631,")")</f>
        <v>. ()</v>
      </c>
    </row>
    <row r="627" spans="1:1">
      <c r="A627" t="str">
        <f>CONCATENATE('2. Activos'!C632,".",'2. Activos'!B632," (",'2. Activos'!F632,")")</f>
        <v>. ()</v>
      </c>
    </row>
    <row r="628" spans="1:1">
      <c r="A628" t="str">
        <f>CONCATENATE('2. Activos'!C633,".",'2. Activos'!B633," (",'2. Activos'!F633,")")</f>
        <v>. ()</v>
      </c>
    </row>
    <row r="629" spans="1:1">
      <c r="A629" t="str">
        <f>CONCATENATE('2. Activos'!C634,".",'2. Activos'!B634," (",'2. Activos'!F634,")")</f>
        <v>. ()</v>
      </c>
    </row>
    <row r="630" spans="1:1">
      <c r="A630" t="str">
        <f>CONCATENATE('2. Activos'!C635,".",'2. Activos'!B635," (",'2. Activos'!F635,")")</f>
        <v>. ()</v>
      </c>
    </row>
    <row r="631" spans="1:1">
      <c r="A631" t="str">
        <f>CONCATENATE('2. Activos'!C636,".",'2. Activos'!B636," (",'2. Activos'!F636,")")</f>
        <v>. ()</v>
      </c>
    </row>
    <row r="632" spans="1:1">
      <c r="A632" t="str">
        <f>CONCATENATE('2. Activos'!C637,".",'2. Activos'!B637," (",'2. Activos'!F637,")")</f>
        <v>. ()</v>
      </c>
    </row>
    <row r="633" spans="1:1">
      <c r="A633" t="str">
        <f>CONCATENATE('2. Activos'!C638,".",'2. Activos'!B638," (",'2. Activos'!F638,")")</f>
        <v>. ()</v>
      </c>
    </row>
    <row r="634" spans="1:1">
      <c r="A634" t="str">
        <f>CONCATENATE('2. Activos'!C639,".",'2. Activos'!B639," (",'2. Activos'!F639,")")</f>
        <v>. ()</v>
      </c>
    </row>
    <row r="635" spans="1:1">
      <c r="A635" t="str">
        <f>CONCATENATE('2. Activos'!C640,".",'2. Activos'!B640," (",'2. Activos'!F640,")")</f>
        <v>. ()</v>
      </c>
    </row>
    <row r="636" spans="1:1">
      <c r="A636" t="str">
        <f>CONCATENATE('2. Activos'!C641,".",'2. Activos'!B641," (",'2. Activos'!F641,")")</f>
        <v>. ()</v>
      </c>
    </row>
    <row r="637" spans="1:1">
      <c r="A637" t="str">
        <f>CONCATENATE('2. Activos'!C642,".",'2. Activos'!B642," (",'2. Activos'!F642,")")</f>
        <v>. ()</v>
      </c>
    </row>
    <row r="638" spans="1:1">
      <c r="A638" t="str">
        <f>CONCATENATE('2. Activos'!C643,".",'2. Activos'!B643," (",'2. Activos'!F643,")")</f>
        <v>. ()</v>
      </c>
    </row>
    <row r="639" spans="1:1">
      <c r="A639" t="str">
        <f>CONCATENATE('2. Activos'!C644,".",'2. Activos'!B644," (",'2. Activos'!F644,")")</f>
        <v>. ()</v>
      </c>
    </row>
    <row r="640" spans="1:1">
      <c r="A640" t="str">
        <f>CONCATENATE('2. Activos'!C645,".",'2. Activos'!B645," (",'2. Activos'!F645,")")</f>
        <v>. ()</v>
      </c>
    </row>
    <row r="641" spans="1:1">
      <c r="A641" t="str">
        <f>CONCATENATE('2. Activos'!C646,".",'2. Activos'!B646," (",'2. Activos'!F646,")")</f>
        <v>. ()</v>
      </c>
    </row>
    <row r="642" spans="1:1">
      <c r="A642" t="str">
        <f>CONCATENATE('2. Activos'!C647,".",'2. Activos'!B647," (",'2. Activos'!F647,")")</f>
        <v>. ()</v>
      </c>
    </row>
    <row r="643" spans="1:1">
      <c r="A643" t="str">
        <f>CONCATENATE('2. Activos'!C648,".",'2. Activos'!B648," (",'2. Activos'!F648,")")</f>
        <v>. ()</v>
      </c>
    </row>
    <row r="644" spans="1:1">
      <c r="A644" t="str">
        <f>CONCATENATE('2. Activos'!C649,".",'2. Activos'!B649," (",'2. Activos'!F649,")")</f>
        <v>. ()</v>
      </c>
    </row>
    <row r="645" spans="1:1">
      <c r="A645" t="str">
        <f>CONCATENATE('2. Activos'!C650,".",'2. Activos'!B650," (",'2. Activos'!F650,")")</f>
        <v>. ()</v>
      </c>
    </row>
    <row r="646" spans="1:1">
      <c r="A646" t="str">
        <f>CONCATENATE('2. Activos'!C651,".",'2. Activos'!B651," (",'2. Activos'!F651,")")</f>
        <v>. ()</v>
      </c>
    </row>
    <row r="647" spans="1:1">
      <c r="A647" t="str">
        <f>CONCATENATE('2. Activos'!C652,".",'2. Activos'!B652," (",'2. Activos'!F652,")")</f>
        <v>. ()</v>
      </c>
    </row>
    <row r="648" spans="1:1">
      <c r="A648" t="str">
        <f>CONCATENATE('2. Activos'!C653,".",'2. Activos'!B653," (",'2. Activos'!F653,")")</f>
        <v>. ()</v>
      </c>
    </row>
    <row r="649" spans="1:1">
      <c r="A649" t="str">
        <f>CONCATENATE('2. Activos'!C654,".",'2. Activos'!B654," (",'2. Activos'!F654,")")</f>
        <v>. ()</v>
      </c>
    </row>
    <row r="650" spans="1:1">
      <c r="A650" t="str">
        <f>CONCATENATE('2. Activos'!C655,".",'2. Activos'!B655," (",'2. Activos'!F655,")")</f>
        <v>. ()</v>
      </c>
    </row>
    <row r="651" spans="1:1">
      <c r="A651" t="str">
        <f>CONCATENATE('2. Activos'!C656,".",'2. Activos'!B656," (",'2. Activos'!F656,")")</f>
        <v>. ()</v>
      </c>
    </row>
    <row r="652" spans="1:1">
      <c r="A652" t="str">
        <f>CONCATENATE('2. Activos'!C657,".",'2. Activos'!B657," (",'2. Activos'!F657,")")</f>
        <v>. ()</v>
      </c>
    </row>
    <row r="653" spans="1:1">
      <c r="A653" t="str">
        <f>CONCATENATE('2. Activos'!C658,".",'2. Activos'!B658," (",'2. Activos'!F658,")")</f>
        <v>. ()</v>
      </c>
    </row>
    <row r="654" spans="1:1">
      <c r="A654" t="str">
        <f>CONCATENATE('2. Activos'!C659,".",'2. Activos'!B659," (",'2. Activos'!F659,")")</f>
        <v>. ()</v>
      </c>
    </row>
    <row r="655" spans="1:1">
      <c r="A655" t="str">
        <f>CONCATENATE('2. Activos'!C660,".",'2. Activos'!B660," (",'2. Activos'!F660,")")</f>
        <v>. ()</v>
      </c>
    </row>
    <row r="656" spans="1:1">
      <c r="A656" t="str">
        <f>CONCATENATE('2. Activos'!C661,".",'2. Activos'!B661," (",'2. Activos'!F661,")")</f>
        <v>. ()</v>
      </c>
    </row>
    <row r="657" spans="1:1">
      <c r="A657" t="str">
        <f>CONCATENATE('2. Activos'!C662,".",'2. Activos'!B662," (",'2. Activos'!F662,")")</f>
        <v>. ()</v>
      </c>
    </row>
    <row r="658" spans="1:1">
      <c r="A658" t="str">
        <f>CONCATENATE('2. Activos'!C663,".",'2. Activos'!B663," (",'2. Activos'!F663,")")</f>
        <v>. ()</v>
      </c>
    </row>
    <row r="659" spans="1:1">
      <c r="A659" t="str">
        <f>CONCATENATE('2. Activos'!C664,".",'2. Activos'!B664," (",'2. Activos'!F664,")")</f>
        <v>. ()</v>
      </c>
    </row>
    <row r="660" spans="1:1">
      <c r="A660" t="str">
        <f>CONCATENATE('2. Activos'!C665,".",'2. Activos'!B665," (",'2. Activos'!F665,")")</f>
        <v>. ()</v>
      </c>
    </row>
    <row r="661" spans="1:1">
      <c r="A661" t="str">
        <f>CONCATENATE('2. Activos'!C666,".",'2. Activos'!B666," (",'2. Activos'!F666,")")</f>
        <v>. ()</v>
      </c>
    </row>
    <row r="662" spans="1:1">
      <c r="A662" t="str">
        <f>CONCATENATE('2. Activos'!C667,".",'2. Activos'!B667," (",'2. Activos'!F667,")")</f>
        <v>. ()</v>
      </c>
    </row>
    <row r="663" spans="1:1">
      <c r="A663" t="str">
        <f>CONCATENATE('2. Activos'!C668,".",'2. Activos'!B668," (",'2. Activos'!F668,")")</f>
        <v>. ()</v>
      </c>
    </row>
    <row r="664" spans="1:1">
      <c r="A664" t="str">
        <f>CONCATENATE('2. Activos'!C669,".",'2. Activos'!B669," (",'2. Activos'!F669,")")</f>
        <v>. ()</v>
      </c>
    </row>
    <row r="665" spans="1:1">
      <c r="A665" t="str">
        <f>CONCATENATE('2. Activos'!C670,".",'2. Activos'!B670," (",'2. Activos'!F670,")")</f>
        <v>. ()</v>
      </c>
    </row>
    <row r="666" spans="1:1">
      <c r="A666" t="str">
        <f>CONCATENATE('2. Activos'!C671,".",'2. Activos'!B671," (",'2. Activos'!F671,")")</f>
        <v>. ()</v>
      </c>
    </row>
    <row r="667" spans="1:1">
      <c r="A667" t="str">
        <f>CONCATENATE('2. Activos'!C672,".",'2. Activos'!B672," (",'2. Activos'!F672,")")</f>
        <v>. ()</v>
      </c>
    </row>
    <row r="668" spans="1:1">
      <c r="A668" t="str">
        <f>CONCATENATE('2. Activos'!C673,".",'2. Activos'!B673," (",'2. Activos'!F673,")")</f>
        <v>. ()</v>
      </c>
    </row>
    <row r="669" spans="1:1">
      <c r="A669" t="str">
        <f>CONCATENATE('2. Activos'!C674,".",'2. Activos'!B674," (",'2. Activos'!F674,")")</f>
        <v>. ()</v>
      </c>
    </row>
    <row r="670" spans="1:1">
      <c r="A670" t="str">
        <f>CONCATENATE('2. Activos'!C675,".",'2. Activos'!B675," (",'2. Activos'!F675,")")</f>
        <v>. ()</v>
      </c>
    </row>
    <row r="671" spans="1:1">
      <c r="A671" t="str">
        <f>CONCATENATE('2. Activos'!C676,".",'2. Activos'!B676," (",'2. Activos'!F676,")")</f>
        <v>. ()</v>
      </c>
    </row>
    <row r="672" spans="1:1">
      <c r="A672" t="str">
        <f>CONCATENATE('2. Activos'!C677,".",'2. Activos'!B677," (",'2. Activos'!F677,")")</f>
        <v>. ()</v>
      </c>
    </row>
    <row r="673" spans="1:1">
      <c r="A673" t="str">
        <f>CONCATENATE('2. Activos'!C678,".",'2. Activos'!B678," (",'2. Activos'!F678,")")</f>
        <v>. ()</v>
      </c>
    </row>
    <row r="674" spans="1:1">
      <c r="A674" t="str">
        <f>CONCATENATE('2. Activos'!C679,".",'2. Activos'!B679," (",'2. Activos'!F679,")")</f>
        <v>. ()</v>
      </c>
    </row>
    <row r="675" spans="1:1">
      <c r="A675" t="str">
        <f>CONCATENATE('2. Activos'!C680,".",'2. Activos'!B680," (",'2. Activos'!F680,")")</f>
        <v>. ()</v>
      </c>
    </row>
    <row r="676" spans="1:1">
      <c r="A676" t="str">
        <f>CONCATENATE('2. Activos'!C681,".",'2. Activos'!B681," (",'2. Activos'!F681,")")</f>
        <v>. ()</v>
      </c>
    </row>
    <row r="677" spans="1:1">
      <c r="A677" t="str">
        <f>CONCATENATE('2. Activos'!C682,".",'2. Activos'!B682," (",'2. Activos'!F682,")")</f>
        <v>. ()</v>
      </c>
    </row>
    <row r="678" spans="1:1">
      <c r="A678" t="str">
        <f>CONCATENATE('2. Activos'!C683,".",'2. Activos'!B683," (",'2. Activos'!F683,")")</f>
        <v>. ()</v>
      </c>
    </row>
    <row r="679" spans="1:1">
      <c r="A679" t="str">
        <f>CONCATENATE('2. Activos'!C684,".",'2. Activos'!B684," (",'2. Activos'!F684,")")</f>
        <v>. ()</v>
      </c>
    </row>
    <row r="680" spans="1:1">
      <c r="A680" t="str">
        <f>CONCATENATE('2. Activos'!C685,".",'2. Activos'!B685," (",'2. Activos'!F685,")")</f>
        <v>. ()</v>
      </c>
    </row>
    <row r="681" spans="1:1">
      <c r="A681" t="str">
        <f>CONCATENATE('2. Activos'!C686,".",'2. Activos'!B686," (",'2. Activos'!F686,")")</f>
        <v>. ()</v>
      </c>
    </row>
    <row r="682" spans="1:1">
      <c r="A682" t="str">
        <f>CONCATENATE('2. Activos'!C687,".",'2. Activos'!B687," (",'2. Activos'!F687,")")</f>
        <v>. ()</v>
      </c>
    </row>
    <row r="683" spans="1:1">
      <c r="A683" t="str">
        <f>CONCATENATE('2. Activos'!C688,".",'2. Activos'!B688," (",'2. Activos'!F688,")")</f>
        <v>. ()</v>
      </c>
    </row>
    <row r="684" spans="1:1">
      <c r="A684" t="str">
        <f>CONCATENATE('2. Activos'!C689,".",'2. Activos'!B689," (",'2. Activos'!F689,")")</f>
        <v>. ()</v>
      </c>
    </row>
    <row r="685" spans="1:1">
      <c r="A685" t="str">
        <f>CONCATENATE('2. Activos'!C690,".",'2. Activos'!B690," (",'2. Activos'!F690,")")</f>
        <v>. ()</v>
      </c>
    </row>
    <row r="686" spans="1:1">
      <c r="A686" t="str">
        <f>CONCATENATE('2. Activos'!C691,".",'2. Activos'!B691," (",'2. Activos'!F691,")")</f>
        <v>. ()</v>
      </c>
    </row>
    <row r="687" spans="1:1">
      <c r="A687" t="str">
        <f>CONCATENATE('2. Activos'!C692,".",'2. Activos'!B692," (",'2. Activos'!F692,")")</f>
        <v>. ()</v>
      </c>
    </row>
    <row r="688" spans="1:1">
      <c r="A688" t="str">
        <f>CONCATENATE('2. Activos'!C693,".",'2. Activos'!B693," (",'2. Activos'!F693,")")</f>
        <v>. ()</v>
      </c>
    </row>
    <row r="689" spans="1:1">
      <c r="A689" t="str">
        <f>CONCATENATE('2. Activos'!C694,".",'2. Activos'!B694," (",'2. Activos'!F694,")")</f>
        <v>. ()</v>
      </c>
    </row>
    <row r="690" spans="1:1">
      <c r="A690" t="str">
        <f>CONCATENATE('2. Activos'!C695,".",'2. Activos'!B695," (",'2. Activos'!F695,")")</f>
        <v>. ()</v>
      </c>
    </row>
    <row r="691" spans="1:1">
      <c r="A691" t="str">
        <f>CONCATENATE('2. Activos'!C696,".",'2. Activos'!B696," (",'2. Activos'!F696,")")</f>
        <v>. ()</v>
      </c>
    </row>
    <row r="692" spans="1:1">
      <c r="A692" t="str">
        <f>CONCATENATE('2. Activos'!C697,".",'2. Activos'!B697," (",'2. Activos'!F697,")")</f>
        <v>. ()</v>
      </c>
    </row>
    <row r="693" spans="1:1">
      <c r="A693" t="str">
        <f>CONCATENATE('2. Activos'!C698,".",'2. Activos'!B698," (",'2. Activos'!F698,")")</f>
        <v>. ()</v>
      </c>
    </row>
    <row r="694" spans="1:1">
      <c r="A694" t="str">
        <f>CONCATENATE('2. Activos'!C699,".",'2. Activos'!B699," (",'2. Activos'!F699,")")</f>
        <v>. ()</v>
      </c>
    </row>
    <row r="695" spans="1:1">
      <c r="A695" t="str">
        <f>CONCATENATE('2. Activos'!C700,".",'2. Activos'!B700," (",'2. Activos'!F700,")")</f>
        <v>. ()</v>
      </c>
    </row>
    <row r="696" spans="1:1">
      <c r="A696" t="str">
        <f>CONCATENATE('2. Activos'!C701,".",'2. Activos'!B701," (",'2. Activos'!F701,")")</f>
        <v>. ()</v>
      </c>
    </row>
    <row r="697" spans="1:1">
      <c r="A697" t="str">
        <f>CONCATENATE('2. Activos'!C702,".",'2. Activos'!B702," (",'2. Activos'!F702,")")</f>
        <v>. ()</v>
      </c>
    </row>
    <row r="698" spans="1:1">
      <c r="A698" t="str">
        <f>CONCATENATE('2. Activos'!C703,".",'2. Activos'!B703," (",'2. Activos'!F703,")")</f>
        <v>. ()</v>
      </c>
    </row>
    <row r="699" spans="1:1">
      <c r="A699" t="str">
        <f>CONCATENATE('2. Activos'!C704,".",'2. Activos'!B704," (",'2. Activos'!F704,")")</f>
        <v>. ()</v>
      </c>
    </row>
    <row r="700" spans="1:1">
      <c r="A700" t="str">
        <f>CONCATENATE('2. Activos'!C705,".",'2. Activos'!B705," (",'2. Activos'!F705,")")</f>
        <v>. ()</v>
      </c>
    </row>
    <row r="701" spans="1:1">
      <c r="A701" t="str">
        <f>CONCATENATE('2. Activos'!C706,".",'2. Activos'!B706," (",'2. Activos'!F706,")")</f>
        <v>. ()</v>
      </c>
    </row>
    <row r="702" spans="1:1">
      <c r="A702" t="str">
        <f>CONCATENATE('2. Activos'!C707,".",'2. Activos'!B707," (",'2. Activos'!F707,")")</f>
        <v>. ()</v>
      </c>
    </row>
    <row r="703" spans="1:1">
      <c r="A703" t="str">
        <f>CONCATENATE('2. Activos'!C708,".",'2. Activos'!B708," (",'2. Activos'!F708,")")</f>
        <v>. ()</v>
      </c>
    </row>
    <row r="704" spans="1:1">
      <c r="A704" t="str">
        <f>CONCATENATE('2. Activos'!C709,".",'2. Activos'!B709," (",'2. Activos'!F709,")")</f>
        <v>. ()</v>
      </c>
    </row>
    <row r="705" spans="1:1">
      <c r="A705" t="str">
        <f>CONCATENATE('2. Activos'!C710,".",'2. Activos'!B710," (",'2. Activos'!F710,")")</f>
        <v>. ()</v>
      </c>
    </row>
    <row r="706" spans="1:1">
      <c r="A706" t="str">
        <f>CONCATENATE('2. Activos'!C711,".",'2. Activos'!B711," (",'2. Activos'!F711,")")</f>
        <v>. ()</v>
      </c>
    </row>
    <row r="707" spans="1:1">
      <c r="A707" t="str">
        <f>CONCATENATE('2. Activos'!C712,".",'2. Activos'!B712," (",'2. Activos'!F712,")")</f>
        <v>. ()</v>
      </c>
    </row>
    <row r="708" spans="1:1">
      <c r="A708" t="str">
        <f>CONCATENATE('2. Activos'!C713,".",'2. Activos'!B713," (",'2. Activos'!F713,")")</f>
        <v>. ()</v>
      </c>
    </row>
    <row r="709" spans="1:1">
      <c r="A709" t="str">
        <f>CONCATENATE('2. Activos'!C714,".",'2. Activos'!B714," (",'2. Activos'!F714,")")</f>
        <v>. ()</v>
      </c>
    </row>
    <row r="710" spans="1:1">
      <c r="A710" t="str">
        <f>CONCATENATE('2. Activos'!C715,".",'2. Activos'!B715," (",'2. Activos'!F715,")")</f>
        <v>. ()</v>
      </c>
    </row>
    <row r="711" spans="1:1">
      <c r="A711" t="str">
        <f>CONCATENATE('2. Activos'!C716,".",'2. Activos'!B716," (",'2. Activos'!F716,")")</f>
        <v>. ()</v>
      </c>
    </row>
    <row r="712" spans="1:1">
      <c r="A712" t="str">
        <f>CONCATENATE('2. Activos'!C717,".",'2. Activos'!B717," (",'2. Activos'!F717,")")</f>
        <v>. ()</v>
      </c>
    </row>
    <row r="713" spans="1:1">
      <c r="A713" t="str">
        <f>CONCATENATE('2. Activos'!C718,".",'2. Activos'!B718," (",'2. Activos'!F718,")")</f>
        <v>. ()</v>
      </c>
    </row>
    <row r="714" spans="1:1">
      <c r="A714" t="str">
        <f>CONCATENATE('2. Activos'!C719,".",'2. Activos'!B719," (",'2. Activos'!F719,")")</f>
        <v>. ()</v>
      </c>
    </row>
    <row r="715" spans="1:1">
      <c r="A715" t="str">
        <f>CONCATENATE('2. Activos'!C720,".",'2. Activos'!B720," (",'2. Activos'!F720,")")</f>
        <v>. ()</v>
      </c>
    </row>
    <row r="716" spans="1:1">
      <c r="A716" t="str">
        <f>CONCATENATE('2. Activos'!C721,".",'2. Activos'!B721," (",'2. Activos'!F721,")")</f>
        <v>. ()</v>
      </c>
    </row>
    <row r="717" spans="1:1">
      <c r="A717" t="str">
        <f>CONCATENATE('2. Activos'!C722,".",'2. Activos'!B722," (",'2. Activos'!F722,")")</f>
        <v>. ()</v>
      </c>
    </row>
    <row r="718" spans="1:1">
      <c r="A718" t="str">
        <f>CONCATENATE('2. Activos'!C723,".",'2. Activos'!B723," (",'2. Activos'!F723,")")</f>
        <v>. ()</v>
      </c>
    </row>
    <row r="719" spans="1:1">
      <c r="A719" t="str">
        <f>CONCATENATE('2. Activos'!C724,".",'2. Activos'!B724," (",'2. Activos'!F724,")")</f>
        <v>. ()</v>
      </c>
    </row>
    <row r="720" spans="1:1">
      <c r="A720" t="str">
        <f>CONCATENATE('2. Activos'!C725,".",'2. Activos'!B725," (",'2. Activos'!F725,")")</f>
        <v>. ()</v>
      </c>
    </row>
    <row r="721" spans="1:1">
      <c r="A721" t="str">
        <f>CONCATENATE('2. Activos'!C726,".",'2. Activos'!B726," (",'2. Activos'!F726,")")</f>
        <v>. ()</v>
      </c>
    </row>
    <row r="722" spans="1:1">
      <c r="A722" t="str">
        <f>CONCATENATE('2. Activos'!C727,".",'2. Activos'!B727," (",'2. Activos'!F727,")")</f>
        <v>. ()</v>
      </c>
    </row>
    <row r="723" spans="1:1">
      <c r="A723" t="str">
        <f>CONCATENATE('2. Activos'!C728,".",'2. Activos'!B728," (",'2. Activos'!F728,")")</f>
        <v>. ()</v>
      </c>
    </row>
    <row r="724" spans="1:1">
      <c r="A724" t="str">
        <f>CONCATENATE('2. Activos'!C729,".",'2. Activos'!B729," (",'2. Activos'!F729,")")</f>
        <v>. ()</v>
      </c>
    </row>
    <row r="725" spans="1:1">
      <c r="A725" t="str">
        <f>CONCATENATE('2. Activos'!C730,".",'2. Activos'!B730," (",'2. Activos'!F730,")")</f>
        <v>. ()</v>
      </c>
    </row>
    <row r="726" spans="1:1">
      <c r="A726" t="str">
        <f>CONCATENATE('2. Activos'!C731,".",'2. Activos'!B731," (",'2. Activos'!F731,")")</f>
        <v>. ()</v>
      </c>
    </row>
    <row r="727" spans="1:1">
      <c r="A727" t="str">
        <f>CONCATENATE('2. Activos'!C732,".",'2. Activos'!B732," (",'2. Activos'!F732,")")</f>
        <v>. ()</v>
      </c>
    </row>
    <row r="728" spans="1:1">
      <c r="A728" t="str">
        <f>CONCATENATE('2. Activos'!C733,".",'2. Activos'!B733," (",'2. Activos'!F733,")")</f>
        <v>. ()</v>
      </c>
    </row>
    <row r="729" spans="1:1">
      <c r="A729" t="str">
        <f>CONCATENATE('2. Activos'!C734,".",'2. Activos'!B734," (",'2. Activos'!F734,")")</f>
        <v>. ()</v>
      </c>
    </row>
    <row r="730" spans="1:1">
      <c r="A730" t="str">
        <f>CONCATENATE('2. Activos'!C735,".",'2. Activos'!B735," (",'2. Activos'!F735,")")</f>
        <v>. ()</v>
      </c>
    </row>
    <row r="731" spans="1:1">
      <c r="A731" t="str">
        <f>CONCATENATE('2. Activos'!C736,".",'2. Activos'!B736," (",'2. Activos'!F736,")")</f>
        <v>. ()</v>
      </c>
    </row>
    <row r="732" spans="1:1">
      <c r="A732" t="str">
        <f>CONCATENATE('2. Activos'!C737,".",'2. Activos'!B737," (",'2. Activos'!F737,")")</f>
        <v>. ()</v>
      </c>
    </row>
    <row r="733" spans="1:1">
      <c r="A733" t="str">
        <f>CONCATENATE('2. Activos'!C738,".",'2. Activos'!B738," (",'2. Activos'!F738,")")</f>
        <v>. ()</v>
      </c>
    </row>
    <row r="734" spans="1:1">
      <c r="A734" t="str">
        <f>CONCATENATE('2. Activos'!C739,".",'2. Activos'!B739," (",'2. Activos'!F739,")")</f>
        <v>. ()</v>
      </c>
    </row>
    <row r="735" spans="1:1">
      <c r="A735" t="str">
        <f>CONCATENATE('2. Activos'!C740,".",'2. Activos'!B740," (",'2. Activos'!F740,")")</f>
        <v>. ()</v>
      </c>
    </row>
    <row r="736" spans="1:1">
      <c r="A736" t="str">
        <f>CONCATENATE('2. Activos'!C741,".",'2. Activos'!B741," (",'2. Activos'!F741,")")</f>
        <v>. ()</v>
      </c>
    </row>
    <row r="737" spans="1:1">
      <c r="A737" t="str">
        <f>CONCATENATE('2. Activos'!C742,".",'2. Activos'!B742," (",'2. Activos'!F742,")")</f>
        <v>. ()</v>
      </c>
    </row>
    <row r="738" spans="1:1">
      <c r="A738" t="str">
        <f>CONCATENATE('2. Activos'!C743,".",'2. Activos'!B743," (",'2. Activos'!F743,")")</f>
        <v>. ()</v>
      </c>
    </row>
    <row r="739" spans="1:1">
      <c r="A739" t="str">
        <f>CONCATENATE('2. Activos'!C744,".",'2. Activos'!B744," (",'2. Activos'!F744,")")</f>
        <v>. ()</v>
      </c>
    </row>
    <row r="740" spans="1:1">
      <c r="A740" t="str">
        <f>CONCATENATE('2. Activos'!C745,".",'2. Activos'!B745," (",'2. Activos'!F745,")")</f>
        <v>. ()</v>
      </c>
    </row>
    <row r="741" spans="1:1">
      <c r="A741" t="str">
        <f>CONCATENATE('2. Activos'!C746,".",'2. Activos'!B746," (",'2. Activos'!F746,")")</f>
        <v>. ()</v>
      </c>
    </row>
    <row r="742" spans="1:1">
      <c r="A742" t="str">
        <f>CONCATENATE('2. Activos'!C747,".",'2. Activos'!B747," (",'2. Activos'!F747,")")</f>
        <v>. ()</v>
      </c>
    </row>
    <row r="743" spans="1:1">
      <c r="A743" t="str">
        <f>CONCATENATE('2. Activos'!C748,".",'2. Activos'!B748," (",'2. Activos'!F748,")")</f>
        <v>. ()</v>
      </c>
    </row>
    <row r="744" spans="1:1">
      <c r="A744" t="str">
        <f>CONCATENATE('2. Activos'!C749,".",'2. Activos'!B749," (",'2. Activos'!F749,")")</f>
        <v>. ()</v>
      </c>
    </row>
    <row r="745" spans="1:1">
      <c r="A745" t="str">
        <f>CONCATENATE('2. Activos'!C750,".",'2. Activos'!B750," (",'2. Activos'!F750,")")</f>
        <v>. ()</v>
      </c>
    </row>
    <row r="746" spans="1:1">
      <c r="A746" t="str">
        <f>CONCATENATE('2. Activos'!C751,".",'2. Activos'!B751," (",'2. Activos'!F751,")")</f>
        <v>. ()</v>
      </c>
    </row>
    <row r="747" spans="1:1">
      <c r="A747" t="str">
        <f>CONCATENATE('2. Activos'!C752,".",'2. Activos'!B752," (",'2. Activos'!F752,")")</f>
        <v>. ()</v>
      </c>
    </row>
    <row r="748" spans="1:1">
      <c r="A748" t="str">
        <f>CONCATENATE('2. Activos'!C753,".",'2. Activos'!B753," (",'2. Activos'!F753,")")</f>
        <v>. ()</v>
      </c>
    </row>
    <row r="749" spans="1:1">
      <c r="A749" t="str">
        <f>CONCATENATE('2. Activos'!C754,".",'2. Activos'!B754," (",'2. Activos'!F754,")")</f>
        <v>. ()</v>
      </c>
    </row>
    <row r="750" spans="1:1">
      <c r="A750" t="str">
        <f>CONCATENATE('2. Activos'!C755,".",'2. Activos'!B755," (",'2. Activos'!F755,")")</f>
        <v>. ()</v>
      </c>
    </row>
    <row r="751" spans="1:1">
      <c r="A751" t="str">
        <f>CONCATENATE('2. Activos'!C756,".",'2. Activos'!B756," (",'2. Activos'!F756,")")</f>
        <v>. ()</v>
      </c>
    </row>
    <row r="752" spans="1:1">
      <c r="A752" t="str">
        <f>CONCATENATE('2. Activos'!C757,".",'2. Activos'!B757," (",'2. Activos'!F757,")")</f>
        <v>. ()</v>
      </c>
    </row>
    <row r="753" spans="1:1">
      <c r="A753" t="str">
        <f>CONCATENATE('2. Activos'!C758,".",'2. Activos'!B758," (",'2. Activos'!F758,")")</f>
        <v>. ()</v>
      </c>
    </row>
    <row r="754" spans="1:1">
      <c r="A754" t="str">
        <f>CONCATENATE('2. Activos'!C759,".",'2. Activos'!B759," (",'2. Activos'!F759,")")</f>
        <v>. ()</v>
      </c>
    </row>
    <row r="755" spans="1:1">
      <c r="A755" t="str">
        <f>CONCATENATE('2. Activos'!C760,".",'2. Activos'!B760," (",'2. Activos'!F760,")")</f>
        <v>. ()</v>
      </c>
    </row>
    <row r="756" spans="1:1">
      <c r="A756" t="str">
        <f>CONCATENATE('2. Activos'!C761,".",'2. Activos'!B761," (",'2. Activos'!F761,")")</f>
        <v>. ()</v>
      </c>
    </row>
    <row r="757" spans="1:1">
      <c r="A757" t="str">
        <f>CONCATENATE('2. Activos'!C762,".",'2. Activos'!B762," (",'2. Activos'!F762,")")</f>
        <v>. ()</v>
      </c>
    </row>
    <row r="758" spans="1:1">
      <c r="A758" t="str">
        <f>CONCATENATE('2. Activos'!C763,".",'2. Activos'!B763," (",'2. Activos'!F763,")")</f>
        <v>. ()</v>
      </c>
    </row>
    <row r="759" spans="1:1">
      <c r="A759" t="str">
        <f>CONCATENATE('2. Activos'!C764,".",'2. Activos'!B764," (",'2. Activos'!F764,")")</f>
        <v>. ()</v>
      </c>
    </row>
    <row r="760" spans="1:1">
      <c r="A760" t="str">
        <f>CONCATENATE('2. Activos'!C765,".",'2. Activos'!B765," (",'2. Activos'!F765,")")</f>
        <v>. ()</v>
      </c>
    </row>
    <row r="761" spans="1:1">
      <c r="A761" t="str">
        <f>CONCATENATE('2. Activos'!C766,".",'2. Activos'!B766," (",'2. Activos'!F766,")")</f>
        <v>. ()</v>
      </c>
    </row>
    <row r="762" spans="1:1">
      <c r="A762" t="str">
        <f>CONCATENATE('2. Activos'!C767,".",'2. Activos'!B767," (",'2. Activos'!F767,")")</f>
        <v>. ()</v>
      </c>
    </row>
    <row r="763" spans="1:1">
      <c r="A763" t="str">
        <f>CONCATENATE('2. Activos'!C768,".",'2. Activos'!B768," (",'2. Activos'!F768,")")</f>
        <v>. ()</v>
      </c>
    </row>
    <row r="764" spans="1:1">
      <c r="A764" t="str">
        <f>CONCATENATE('2. Activos'!C769,".",'2. Activos'!B769," (",'2. Activos'!F769,")")</f>
        <v>. ()</v>
      </c>
    </row>
    <row r="765" spans="1:1">
      <c r="A765" t="str">
        <f>CONCATENATE('2. Activos'!C770,".",'2. Activos'!B770," (",'2. Activos'!F770,")")</f>
        <v>. ()</v>
      </c>
    </row>
    <row r="766" spans="1:1">
      <c r="A766" t="str">
        <f>CONCATENATE('2. Activos'!C771,".",'2. Activos'!B771," (",'2. Activos'!F771,")")</f>
        <v>. ()</v>
      </c>
    </row>
    <row r="767" spans="1:1">
      <c r="A767" t="str">
        <f>CONCATENATE('2. Activos'!C772,".",'2. Activos'!B772," (",'2. Activos'!F772,")")</f>
        <v>. ()</v>
      </c>
    </row>
    <row r="768" spans="1:1">
      <c r="A768" t="str">
        <f>CONCATENATE('2. Activos'!C773,".",'2. Activos'!B773," (",'2. Activos'!F773,")")</f>
        <v>. ()</v>
      </c>
    </row>
    <row r="769" spans="1:1">
      <c r="A769" t="str">
        <f>CONCATENATE('2. Activos'!C774,".",'2. Activos'!B774," (",'2. Activos'!F774,")")</f>
        <v>. ()</v>
      </c>
    </row>
    <row r="770" spans="1:1">
      <c r="A770" t="str">
        <f>CONCATENATE('2. Activos'!C775,".",'2. Activos'!B775," (",'2. Activos'!F775,")")</f>
        <v>. ()</v>
      </c>
    </row>
    <row r="771" spans="1:1">
      <c r="A771" t="str">
        <f>CONCATENATE('2. Activos'!C776,".",'2. Activos'!B776," (",'2. Activos'!F776,")")</f>
        <v>. ()</v>
      </c>
    </row>
    <row r="772" spans="1:1">
      <c r="A772" t="str">
        <f>CONCATENATE('2. Activos'!C777,".",'2. Activos'!B777," (",'2. Activos'!F777,")")</f>
        <v>. ()</v>
      </c>
    </row>
    <row r="773" spans="1:1">
      <c r="A773" t="str">
        <f>CONCATENATE('2. Activos'!C778,".",'2. Activos'!B778," (",'2. Activos'!F778,")")</f>
        <v>. ()</v>
      </c>
    </row>
    <row r="774" spans="1:1">
      <c r="A774" t="str">
        <f>CONCATENATE('2. Activos'!C779,".",'2. Activos'!B779," (",'2. Activos'!F779,")")</f>
        <v>. ()</v>
      </c>
    </row>
    <row r="775" spans="1:1">
      <c r="A775" t="str">
        <f>CONCATENATE('2. Activos'!C780,".",'2. Activos'!B780," (",'2. Activos'!F780,")")</f>
        <v>. ()</v>
      </c>
    </row>
    <row r="776" spans="1:1">
      <c r="A776" t="str">
        <f>CONCATENATE('2. Activos'!C781,".",'2. Activos'!B781," (",'2. Activos'!F781,")")</f>
        <v>. ()</v>
      </c>
    </row>
    <row r="777" spans="1:1">
      <c r="A777" t="str">
        <f>CONCATENATE('2. Activos'!C782,".",'2. Activos'!B782," (",'2. Activos'!F782,")")</f>
        <v>. ()</v>
      </c>
    </row>
    <row r="778" spans="1:1">
      <c r="A778" t="str">
        <f>CONCATENATE('2. Activos'!C783,".",'2. Activos'!B783," (",'2. Activos'!F783,")")</f>
        <v>. ()</v>
      </c>
    </row>
    <row r="779" spans="1:1">
      <c r="A779" t="str">
        <f>CONCATENATE('2. Activos'!C784,".",'2. Activos'!B784," (",'2. Activos'!F784,")")</f>
        <v>. ()</v>
      </c>
    </row>
    <row r="780" spans="1:1">
      <c r="A780" t="str">
        <f>CONCATENATE('2. Activos'!C785,".",'2. Activos'!B785," (",'2. Activos'!F785,")")</f>
        <v>. ()</v>
      </c>
    </row>
    <row r="781" spans="1:1">
      <c r="A781" t="str">
        <f>CONCATENATE('2. Activos'!C786,".",'2. Activos'!B786," (",'2. Activos'!F786,")")</f>
        <v>. ()</v>
      </c>
    </row>
    <row r="782" spans="1:1">
      <c r="A782" t="str">
        <f>CONCATENATE('2. Activos'!C787,".",'2. Activos'!B787," (",'2. Activos'!F787,")")</f>
        <v>. ()</v>
      </c>
    </row>
    <row r="783" spans="1:1">
      <c r="A783" t="str">
        <f>CONCATENATE('2. Activos'!C788,".",'2. Activos'!B788," (",'2. Activos'!F788,")")</f>
        <v>. ()</v>
      </c>
    </row>
    <row r="784" spans="1:1">
      <c r="A784" t="str">
        <f>CONCATENATE('2. Activos'!C789,".",'2. Activos'!B789," (",'2. Activos'!F789,")")</f>
        <v>. ()</v>
      </c>
    </row>
    <row r="785" spans="1:1">
      <c r="A785" t="str">
        <f>CONCATENATE('2. Activos'!C790,".",'2. Activos'!B790," (",'2. Activos'!F790,")")</f>
        <v>. ()</v>
      </c>
    </row>
    <row r="786" spans="1:1">
      <c r="A786" t="str">
        <f>CONCATENATE('2. Activos'!C791,".",'2. Activos'!B791," (",'2. Activos'!F791,")")</f>
        <v>. ()</v>
      </c>
    </row>
    <row r="787" spans="1:1">
      <c r="A787" t="str">
        <f>CONCATENATE('2. Activos'!C792,".",'2. Activos'!B792," (",'2. Activos'!F792,")")</f>
        <v>. ()</v>
      </c>
    </row>
    <row r="788" spans="1:1">
      <c r="A788" t="str">
        <f>CONCATENATE('2. Activos'!C793,".",'2. Activos'!B793," (",'2. Activos'!F793,")")</f>
        <v>. ()</v>
      </c>
    </row>
    <row r="789" spans="1:1">
      <c r="A789" t="str">
        <f>CONCATENATE('2. Activos'!C794,".",'2. Activos'!B794," (",'2. Activos'!F794,")")</f>
        <v>. ()</v>
      </c>
    </row>
    <row r="790" spans="1:1">
      <c r="A790" t="str">
        <f>CONCATENATE('2. Activos'!C795,".",'2. Activos'!B795," (",'2. Activos'!F795,")")</f>
        <v>. ()</v>
      </c>
    </row>
    <row r="791" spans="1:1">
      <c r="A791" t="str">
        <f>CONCATENATE('2. Activos'!C796,".",'2. Activos'!B796," (",'2. Activos'!F796,")")</f>
        <v>. ()</v>
      </c>
    </row>
    <row r="792" spans="1:1">
      <c r="A792" t="str">
        <f>CONCATENATE('2. Activos'!C797,".",'2. Activos'!B797," (",'2. Activos'!F797,")")</f>
        <v>. ()</v>
      </c>
    </row>
    <row r="793" spans="1:1">
      <c r="A793" t="str">
        <f>CONCATENATE('2. Activos'!C798,".",'2. Activos'!B798," (",'2. Activos'!F798,")")</f>
        <v>. ()</v>
      </c>
    </row>
    <row r="794" spans="1:1">
      <c r="A794" t="str">
        <f>CONCATENATE('2. Activos'!C799,".",'2. Activos'!B799," (",'2. Activos'!F799,")")</f>
        <v>. ()</v>
      </c>
    </row>
    <row r="795" spans="1:1">
      <c r="A795" t="str">
        <f>CONCATENATE('2. Activos'!C800,".",'2. Activos'!B800," (",'2. Activos'!F800,")")</f>
        <v>. ()</v>
      </c>
    </row>
    <row r="796" spans="1:1">
      <c r="A796" t="str">
        <f>CONCATENATE('2. Activos'!C801,".",'2. Activos'!B801," (",'2. Activos'!F801,")")</f>
        <v>. ()</v>
      </c>
    </row>
    <row r="797" spans="1:1">
      <c r="A797" t="str">
        <f>CONCATENATE('2. Activos'!C802,".",'2. Activos'!B802," (",'2. Activos'!F802,")")</f>
        <v>. ()</v>
      </c>
    </row>
    <row r="798" spans="1:1">
      <c r="A798" t="str">
        <f>CONCATENATE('2. Activos'!C803,".",'2. Activos'!B803," (",'2. Activos'!F803,")")</f>
        <v>. ()</v>
      </c>
    </row>
    <row r="799" spans="1:1">
      <c r="A799" t="str">
        <f>CONCATENATE('2. Activos'!C804,".",'2. Activos'!B804," (",'2. Activos'!F804,")")</f>
        <v>. ()</v>
      </c>
    </row>
    <row r="800" spans="1:1">
      <c r="A800" t="str">
        <f>CONCATENATE('2. Activos'!C805,".",'2. Activos'!B805," (",'2. Activos'!F805,")")</f>
        <v>. ()</v>
      </c>
    </row>
    <row r="801" spans="1:1">
      <c r="A801" t="str">
        <f>CONCATENATE('2. Activos'!C806,".",'2. Activos'!B806," (",'2. Activos'!F806,")")</f>
        <v>. ()</v>
      </c>
    </row>
    <row r="802" spans="1:1">
      <c r="A802" t="str">
        <f>CONCATENATE('2. Activos'!C807,".",'2. Activos'!B807," (",'2. Activos'!F807,")")</f>
        <v>. ()</v>
      </c>
    </row>
    <row r="803" spans="1:1">
      <c r="A803" t="str">
        <f>CONCATENATE('2. Activos'!C808,".",'2. Activos'!B808," (",'2. Activos'!F808,")")</f>
        <v>. ()</v>
      </c>
    </row>
    <row r="804" spans="1:1">
      <c r="A804" t="str">
        <f>CONCATENATE('2. Activos'!C809,".",'2. Activos'!B809," (",'2. Activos'!F809,")")</f>
        <v>. ()</v>
      </c>
    </row>
    <row r="805" spans="1:1">
      <c r="A805" t="str">
        <f>CONCATENATE('2. Activos'!C810,".",'2. Activos'!B810," (",'2. Activos'!F810,")")</f>
        <v>. ()</v>
      </c>
    </row>
    <row r="806" spans="1:1">
      <c r="A806" t="str">
        <f>CONCATENATE('2. Activos'!C811,".",'2. Activos'!B811," (",'2. Activos'!F811,")")</f>
        <v>. ()</v>
      </c>
    </row>
    <row r="807" spans="1:1">
      <c r="A807" t="str">
        <f>CONCATENATE('2. Activos'!C812,".",'2. Activos'!B812," (",'2. Activos'!F812,")")</f>
        <v>. ()</v>
      </c>
    </row>
    <row r="808" spans="1:1">
      <c r="A808" t="str">
        <f>CONCATENATE('2. Activos'!C813,".",'2. Activos'!B813," (",'2. Activos'!F813,")")</f>
        <v>. ()</v>
      </c>
    </row>
    <row r="809" spans="1:1">
      <c r="A809" t="str">
        <f>CONCATENATE('2. Activos'!C814,".",'2. Activos'!B814," (",'2. Activos'!F814,")")</f>
        <v>. ()</v>
      </c>
    </row>
    <row r="810" spans="1:1">
      <c r="A810" t="str">
        <f>CONCATENATE('2. Activos'!C815,".",'2. Activos'!B815," (",'2. Activos'!F815,")")</f>
        <v>. ()</v>
      </c>
    </row>
    <row r="811" spans="1:1">
      <c r="A811" t="str">
        <f>CONCATENATE('2. Activos'!C816,".",'2. Activos'!B816," (",'2. Activos'!F816,")")</f>
        <v>. ()</v>
      </c>
    </row>
    <row r="812" spans="1:1">
      <c r="A812" t="str">
        <f>CONCATENATE('2. Activos'!C817,".",'2. Activos'!B817," (",'2. Activos'!F817,")")</f>
        <v>. ()</v>
      </c>
    </row>
    <row r="813" spans="1:1">
      <c r="A813" t="str">
        <f>CONCATENATE('2. Activos'!C818,".",'2. Activos'!B818," (",'2. Activos'!F818,")")</f>
        <v>. ()</v>
      </c>
    </row>
    <row r="814" spans="1:1">
      <c r="A814" t="str">
        <f>CONCATENATE('2. Activos'!C819,".",'2. Activos'!B819," (",'2. Activos'!F819,")")</f>
        <v>. ()</v>
      </c>
    </row>
    <row r="815" spans="1:1">
      <c r="A815" t="str">
        <f>CONCATENATE('2. Activos'!C820,".",'2. Activos'!B820," (",'2. Activos'!F820,")")</f>
        <v>. ()</v>
      </c>
    </row>
    <row r="816" spans="1:1">
      <c r="A816" t="str">
        <f>CONCATENATE('2. Activos'!C821,".",'2. Activos'!B821," (",'2. Activos'!F821,")")</f>
        <v>. ()</v>
      </c>
    </row>
    <row r="817" spans="1:1">
      <c r="A817" t="str">
        <f>CONCATENATE('2. Activos'!C822,".",'2. Activos'!B822," (",'2. Activos'!F822,")")</f>
        <v>. ()</v>
      </c>
    </row>
    <row r="818" spans="1:1">
      <c r="A818" t="str">
        <f>CONCATENATE('2. Activos'!C823,".",'2. Activos'!B823," (",'2. Activos'!F823,")")</f>
        <v>. ()</v>
      </c>
    </row>
    <row r="819" spans="1:1">
      <c r="A819" t="str">
        <f>CONCATENATE('2. Activos'!C824,".",'2. Activos'!B824," (",'2. Activos'!F824,")")</f>
        <v>. ()</v>
      </c>
    </row>
    <row r="820" spans="1:1">
      <c r="A820" t="str">
        <f>CONCATENATE('2. Activos'!C825,".",'2. Activos'!B825," (",'2. Activos'!F825,")")</f>
        <v>. ()</v>
      </c>
    </row>
    <row r="821" spans="1:1">
      <c r="A821" t="str">
        <f>CONCATENATE('2. Activos'!C826,".",'2. Activos'!B826," (",'2. Activos'!F826,")")</f>
        <v>. ()</v>
      </c>
    </row>
    <row r="822" spans="1:1">
      <c r="A822" t="str">
        <f>CONCATENATE('2. Activos'!C827,".",'2. Activos'!B827," (",'2. Activos'!F827,")")</f>
        <v>. ()</v>
      </c>
    </row>
    <row r="823" spans="1:1">
      <c r="A823" t="str">
        <f>CONCATENATE('2. Activos'!C828,".",'2. Activos'!B828," (",'2. Activos'!F828,")")</f>
        <v>. ()</v>
      </c>
    </row>
    <row r="824" spans="1:1">
      <c r="A824" t="str">
        <f>CONCATENATE('2. Activos'!C829,".",'2. Activos'!B829," (",'2. Activos'!F829,")")</f>
        <v>. ()</v>
      </c>
    </row>
    <row r="825" spans="1:1">
      <c r="A825" t="str">
        <f>CONCATENATE('2. Activos'!C830,".",'2. Activos'!B830," (",'2. Activos'!F830,")")</f>
        <v>. ()</v>
      </c>
    </row>
    <row r="826" spans="1:1">
      <c r="A826" t="str">
        <f>CONCATENATE('2. Activos'!C831,".",'2. Activos'!B831," (",'2. Activos'!F831,")")</f>
        <v>. ()</v>
      </c>
    </row>
    <row r="827" spans="1:1">
      <c r="A827" t="str">
        <f>CONCATENATE('2. Activos'!C832,".",'2. Activos'!B832," (",'2. Activos'!F832,")")</f>
        <v>. ()</v>
      </c>
    </row>
    <row r="828" spans="1:1">
      <c r="A828" t="str">
        <f>CONCATENATE('2. Activos'!C833,".",'2. Activos'!B833," (",'2. Activos'!F833,")")</f>
        <v>. ()</v>
      </c>
    </row>
    <row r="829" spans="1:1">
      <c r="A829" t="str">
        <f>CONCATENATE('2. Activos'!C834,".",'2. Activos'!B834," (",'2. Activos'!F834,")")</f>
        <v>. ()</v>
      </c>
    </row>
    <row r="830" spans="1:1">
      <c r="A830" t="str">
        <f>CONCATENATE('2. Activos'!C835,".",'2. Activos'!B835," (",'2. Activos'!F835,")")</f>
        <v>. ()</v>
      </c>
    </row>
    <row r="831" spans="1:1">
      <c r="A831" t="str">
        <f>CONCATENATE('2. Activos'!C836,".",'2. Activos'!B836," (",'2. Activos'!F836,")")</f>
        <v>. ()</v>
      </c>
    </row>
    <row r="832" spans="1:1">
      <c r="A832" t="str">
        <f>CONCATENATE('2. Activos'!C837,".",'2. Activos'!B837," (",'2. Activos'!F837,")")</f>
        <v>. ()</v>
      </c>
    </row>
    <row r="833" spans="1:1">
      <c r="A833" t="str">
        <f>CONCATENATE('2. Activos'!C838,".",'2. Activos'!B838," (",'2. Activos'!F838,")")</f>
        <v>. ()</v>
      </c>
    </row>
    <row r="834" spans="1:1">
      <c r="A834" t="str">
        <f>CONCATENATE('2. Activos'!C839,".",'2. Activos'!B839," (",'2. Activos'!F839,")")</f>
        <v>. ()</v>
      </c>
    </row>
    <row r="835" spans="1:1">
      <c r="A835" t="str">
        <f>CONCATENATE('2. Activos'!C840,".",'2. Activos'!B840," (",'2. Activos'!F840,")")</f>
        <v>. ()</v>
      </c>
    </row>
    <row r="836" spans="1:1">
      <c r="A836" t="str">
        <f>CONCATENATE('2. Activos'!C841,".",'2. Activos'!B841," (",'2. Activos'!F841,")")</f>
        <v>. ()</v>
      </c>
    </row>
    <row r="837" spans="1:1">
      <c r="A837" t="str">
        <f>CONCATENATE('2. Activos'!C842,".",'2. Activos'!B842," (",'2. Activos'!F842,")")</f>
        <v>. ()</v>
      </c>
    </row>
    <row r="838" spans="1:1">
      <c r="A838" t="str">
        <f>CONCATENATE('2. Activos'!C843,".",'2. Activos'!B843," (",'2. Activos'!F843,")")</f>
        <v>. ()</v>
      </c>
    </row>
    <row r="839" spans="1:1">
      <c r="A839" t="str">
        <f>CONCATENATE('2. Activos'!C844,".",'2. Activos'!B844," (",'2. Activos'!F844,")")</f>
        <v>. ()</v>
      </c>
    </row>
    <row r="840" spans="1:1">
      <c r="A840" t="str">
        <f>CONCATENATE('2. Activos'!C845,".",'2. Activos'!B845," (",'2. Activos'!F845,")")</f>
        <v>. ()</v>
      </c>
    </row>
    <row r="841" spans="1:1">
      <c r="A841" t="str">
        <f>CONCATENATE('2. Activos'!C846,".",'2. Activos'!B846," (",'2. Activos'!F846,")")</f>
        <v>. ()</v>
      </c>
    </row>
    <row r="842" spans="1:1">
      <c r="A842" t="str">
        <f>CONCATENATE('2. Activos'!C847,".",'2. Activos'!B847," (",'2. Activos'!F847,")")</f>
        <v>. ()</v>
      </c>
    </row>
    <row r="843" spans="1:1">
      <c r="A843" t="str">
        <f>CONCATENATE('2. Activos'!C848,".",'2. Activos'!B848," (",'2. Activos'!F848,")")</f>
        <v>. ()</v>
      </c>
    </row>
    <row r="844" spans="1:1">
      <c r="A844" t="str">
        <f>CONCATENATE('2. Activos'!C849,".",'2. Activos'!B849," (",'2. Activos'!F849,")")</f>
        <v>. ()</v>
      </c>
    </row>
    <row r="845" spans="1:1">
      <c r="A845" t="str">
        <f>CONCATENATE('2. Activos'!C850,".",'2. Activos'!B850," (",'2. Activos'!F850,")")</f>
        <v>. ()</v>
      </c>
    </row>
    <row r="846" spans="1:1">
      <c r="A846" t="str">
        <f>CONCATENATE('2. Activos'!C851,".",'2. Activos'!B851," (",'2. Activos'!F851,")")</f>
        <v>. ()</v>
      </c>
    </row>
    <row r="847" spans="1:1">
      <c r="A847" t="str">
        <f>CONCATENATE('2. Activos'!C852,".",'2. Activos'!B852," (",'2. Activos'!F852,")")</f>
        <v>. ()</v>
      </c>
    </row>
    <row r="848" spans="1:1">
      <c r="A848" t="str">
        <f>CONCATENATE('2. Activos'!C853,".",'2. Activos'!B853," (",'2. Activos'!F853,")")</f>
        <v>. ()</v>
      </c>
    </row>
    <row r="849" spans="1:1">
      <c r="A849" t="str">
        <f>CONCATENATE('2. Activos'!C854,".",'2. Activos'!B854," (",'2. Activos'!F854,")")</f>
        <v>. ()</v>
      </c>
    </row>
    <row r="850" spans="1:1">
      <c r="A850" t="str">
        <f>CONCATENATE('2. Activos'!C855,".",'2. Activos'!B855," (",'2. Activos'!F855,")")</f>
        <v>. ()</v>
      </c>
    </row>
    <row r="851" spans="1:1">
      <c r="A851" t="str">
        <f>CONCATENATE('2. Activos'!C856,".",'2. Activos'!B856," (",'2. Activos'!F856,")")</f>
        <v>. ()</v>
      </c>
    </row>
    <row r="852" spans="1:1">
      <c r="A852" t="str">
        <f>CONCATENATE('2. Activos'!C857,".",'2. Activos'!B857," (",'2. Activos'!F857,")")</f>
        <v>. ()</v>
      </c>
    </row>
    <row r="853" spans="1:1">
      <c r="A853" t="str">
        <f>CONCATENATE('2. Activos'!C858,".",'2. Activos'!B858," (",'2. Activos'!F858,")")</f>
        <v>. ()</v>
      </c>
    </row>
    <row r="854" spans="1:1">
      <c r="A854" t="str">
        <f>CONCATENATE('2. Activos'!C859,".",'2. Activos'!B859," (",'2. Activos'!F859,")")</f>
        <v>. ()</v>
      </c>
    </row>
    <row r="855" spans="1:1">
      <c r="A855" t="str">
        <f>CONCATENATE('2. Activos'!C860,".",'2. Activos'!B860," (",'2. Activos'!F860,")")</f>
        <v>. ()</v>
      </c>
    </row>
    <row r="856" spans="1:1">
      <c r="A856" t="str">
        <f>CONCATENATE('2. Activos'!C861,".",'2. Activos'!B861," (",'2. Activos'!F861,")")</f>
        <v>. ()</v>
      </c>
    </row>
    <row r="857" spans="1:1">
      <c r="A857" t="str">
        <f>CONCATENATE('2. Activos'!C862,".",'2. Activos'!B862," (",'2. Activos'!F862,")")</f>
        <v>. ()</v>
      </c>
    </row>
    <row r="858" spans="1:1">
      <c r="A858" t="str">
        <f>CONCATENATE('2. Activos'!C863,".",'2. Activos'!B863," (",'2. Activos'!F863,")")</f>
        <v>. ()</v>
      </c>
    </row>
    <row r="859" spans="1:1">
      <c r="A859" t="str">
        <f>CONCATENATE('2. Activos'!C864,".",'2. Activos'!B864," (",'2. Activos'!F864,")")</f>
        <v>. ()</v>
      </c>
    </row>
    <row r="860" spans="1:1">
      <c r="A860" t="str">
        <f>CONCATENATE('2. Activos'!C865,".",'2. Activos'!B865," (",'2. Activos'!F865,")")</f>
        <v>. ()</v>
      </c>
    </row>
    <row r="861" spans="1:1">
      <c r="A861" t="str">
        <f>CONCATENATE('2. Activos'!C866,".",'2. Activos'!B866," (",'2. Activos'!F866,")")</f>
        <v>. ()</v>
      </c>
    </row>
    <row r="862" spans="1:1">
      <c r="A862" t="str">
        <f>CONCATENATE('2. Activos'!C867,".",'2. Activos'!B867," (",'2. Activos'!F867,")")</f>
        <v>. ()</v>
      </c>
    </row>
    <row r="863" spans="1:1">
      <c r="A863" t="str">
        <f>CONCATENATE('2. Activos'!C868,".",'2. Activos'!B868," (",'2. Activos'!F868,")")</f>
        <v>. ()</v>
      </c>
    </row>
    <row r="864" spans="1:1">
      <c r="A864" t="str">
        <f>CONCATENATE('2. Activos'!C869,".",'2. Activos'!B869," (",'2. Activos'!F869,")")</f>
        <v>. ()</v>
      </c>
    </row>
    <row r="865" spans="1:1">
      <c r="A865" t="str">
        <f>CONCATENATE('2. Activos'!C870,".",'2. Activos'!B870," (",'2. Activos'!F870,")")</f>
        <v>. ()</v>
      </c>
    </row>
    <row r="866" spans="1:1">
      <c r="A866" t="str">
        <f>CONCATENATE('2. Activos'!C871,".",'2. Activos'!B871," (",'2. Activos'!F871,")")</f>
        <v>. ()</v>
      </c>
    </row>
    <row r="867" spans="1:1">
      <c r="A867" t="str">
        <f>CONCATENATE('2. Activos'!C872,".",'2. Activos'!B872," (",'2. Activos'!F872,")")</f>
        <v>. ()</v>
      </c>
    </row>
    <row r="868" spans="1:1">
      <c r="A868" t="str">
        <f>CONCATENATE('2. Activos'!C873,".",'2. Activos'!B873," (",'2. Activos'!F873,")")</f>
        <v>. ()</v>
      </c>
    </row>
    <row r="869" spans="1:1">
      <c r="A869" t="str">
        <f>CONCATENATE('2. Activos'!C874,".",'2. Activos'!B874," (",'2. Activos'!F874,")")</f>
        <v>. ()</v>
      </c>
    </row>
    <row r="870" spans="1:1">
      <c r="A870" t="str">
        <f>CONCATENATE('2. Activos'!C875,".",'2. Activos'!B875," (",'2. Activos'!F875,")")</f>
        <v>. ()</v>
      </c>
    </row>
    <row r="871" spans="1:1">
      <c r="A871" t="str">
        <f>CONCATENATE('2. Activos'!C876,".",'2. Activos'!B876," (",'2. Activos'!F876,")")</f>
        <v>. ()</v>
      </c>
    </row>
    <row r="872" spans="1:1">
      <c r="A872" t="str">
        <f>CONCATENATE('2. Activos'!C877,".",'2. Activos'!B877," (",'2. Activos'!F877,")")</f>
        <v>. ()</v>
      </c>
    </row>
    <row r="873" spans="1:1">
      <c r="A873" t="str">
        <f>CONCATENATE('2. Activos'!C878,".",'2. Activos'!B878," (",'2. Activos'!F878,")")</f>
        <v>. ()</v>
      </c>
    </row>
    <row r="874" spans="1:1">
      <c r="A874" t="str">
        <f>CONCATENATE('2. Activos'!C879,".",'2. Activos'!B879," (",'2. Activos'!F879,")")</f>
        <v>. ()</v>
      </c>
    </row>
    <row r="875" spans="1:1">
      <c r="A875" t="str">
        <f>CONCATENATE('2. Activos'!C880,".",'2. Activos'!B880," (",'2. Activos'!F880,")")</f>
        <v>. ()</v>
      </c>
    </row>
    <row r="876" spans="1:1">
      <c r="A876" t="str">
        <f>CONCATENATE('2. Activos'!C881,".",'2. Activos'!B881," (",'2. Activos'!F881,")")</f>
        <v>. ()</v>
      </c>
    </row>
    <row r="877" spans="1:1">
      <c r="A877" t="str">
        <f>CONCATENATE('2. Activos'!C882,".",'2. Activos'!B882," (",'2. Activos'!F882,")")</f>
        <v>. ()</v>
      </c>
    </row>
    <row r="878" spans="1:1">
      <c r="A878" t="str">
        <f>CONCATENATE('2. Activos'!C883,".",'2. Activos'!B883," (",'2. Activos'!F883,")")</f>
        <v>. ()</v>
      </c>
    </row>
    <row r="879" spans="1:1">
      <c r="A879" t="str">
        <f>CONCATENATE('2. Activos'!C884,".",'2. Activos'!B884," (",'2. Activos'!F884,")")</f>
        <v>. ()</v>
      </c>
    </row>
    <row r="880" spans="1:1">
      <c r="A880" t="str">
        <f>CONCATENATE('2. Activos'!C885,".",'2. Activos'!B885," (",'2. Activos'!F885,")")</f>
        <v>. ()</v>
      </c>
    </row>
    <row r="881" spans="1:1">
      <c r="A881" t="str">
        <f>CONCATENATE('2. Activos'!C886,".",'2. Activos'!B886," (",'2. Activos'!F886,")")</f>
        <v>. ()</v>
      </c>
    </row>
    <row r="882" spans="1:1">
      <c r="A882" t="str">
        <f>CONCATENATE('2. Activos'!C887,".",'2. Activos'!B887," (",'2. Activos'!F887,")")</f>
        <v>. ()</v>
      </c>
    </row>
    <row r="883" spans="1:1">
      <c r="A883" t="str">
        <f>CONCATENATE('2. Activos'!C888,".",'2. Activos'!B888," (",'2. Activos'!F888,")")</f>
        <v>. ()</v>
      </c>
    </row>
    <row r="884" spans="1:1">
      <c r="A884" t="str">
        <f>CONCATENATE('2. Activos'!C889,".",'2. Activos'!B889," (",'2. Activos'!F889,")")</f>
        <v>. ()</v>
      </c>
    </row>
    <row r="885" spans="1:1">
      <c r="A885" t="str">
        <f>CONCATENATE('2. Activos'!C890,".",'2. Activos'!B890," (",'2. Activos'!F890,")")</f>
        <v>. ()</v>
      </c>
    </row>
    <row r="886" spans="1:1">
      <c r="A886" t="str">
        <f>CONCATENATE('2. Activos'!C891,".",'2. Activos'!B891," (",'2. Activos'!F891,")")</f>
        <v>. ()</v>
      </c>
    </row>
    <row r="887" spans="1:1">
      <c r="A887" t="str">
        <f>CONCATENATE('2. Activos'!C892,".",'2. Activos'!B892," (",'2. Activos'!F892,")")</f>
        <v>. ()</v>
      </c>
    </row>
    <row r="888" spans="1:1">
      <c r="A888" t="str">
        <f>CONCATENATE('2. Activos'!C893,".",'2. Activos'!B893," (",'2. Activos'!F893,")")</f>
        <v>. ()</v>
      </c>
    </row>
    <row r="889" spans="1:1">
      <c r="A889" t="str">
        <f>CONCATENATE('2. Activos'!C894,".",'2. Activos'!B894," (",'2. Activos'!F894,")")</f>
        <v>. ()</v>
      </c>
    </row>
    <row r="890" spans="1:1">
      <c r="A890" t="str">
        <f>CONCATENATE('2. Activos'!C895,".",'2. Activos'!B895," (",'2. Activos'!F895,")")</f>
        <v>. ()</v>
      </c>
    </row>
    <row r="891" spans="1:1">
      <c r="A891" t="str">
        <f>CONCATENATE('2. Activos'!C896,".",'2. Activos'!B896," (",'2. Activos'!F896,")")</f>
        <v>. ()</v>
      </c>
    </row>
    <row r="892" spans="1:1">
      <c r="A892" t="str">
        <f>CONCATENATE('2. Activos'!C897,".",'2. Activos'!B897," (",'2. Activos'!F897,")")</f>
        <v>. ()</v>
      </c>
    </row>
    <row r="893" spans="1:1">
      <c r="A893" t="str">
        <f>CONCATENATE('2. Activos'!C898,".",'2. Activos'!B898," (",'2. Activos'!F898,")")</f>
        <v>. ()</v>
      </c>
    </row>
    <row r="894" spans="1:1">
      <c r="A894" t="str">
        <f>CONCATENATE('2. Activos'!C899,".",'2. Activos'!B899," (",'2. Activos'!F899,")")</f>
        <v>. ()</v>
      </c>
    </row>
    <row r="895" spans="1:1">
      <c r="A895" t="str">
        <f>CONCATENATE('2. Activos'!C900,".",'2. Activos'!B900," (",'2. Activos'!F900,")")</f>
        <v>. ()</v>
      </c>
    </row>
    <row r="896" spans="1:1">
      <c r="A896" t="str">
        <f>CONCATENATE('2. Activos'!C901,".",'2. Activos'!B901," (",'2. Activos'!F901,")")</f>
        <v>. ()</v>
      </c>
    </row>
    <row r="897" spans="1:1">
      <c r="A897" t="str">
        <f>CONCATENATE('2. Activos'!C902,".",'2. Activos'!B902," (",'2. Activos'!F902,")")</f>
        <v>. ()</v>
      </c>
    </row>
    <row r="898" spans="1:1">
      <c r="A898" t="str">
        <f>CONCATENATE('2. Activos'!C903,".",'2. Activos'!B903," (",'2. Activos'!F903,")")</f>
        <v>. ()</v>
      </c>
    </row>
    <row r="899" spans="1:1">
      <c r="A899" t="str">
        <f>CONCATENATE('2. Activos'!C904,".",'2. Activos'!B904," (",'2. Activos'!F904,")")</f>
        <v>. ()</v>
      </c>
    </row>
    <row r="900" spans="1:1">
      <c r="A900" t="str">
        <f>CONCATENATE('2. Activos'!C905,".",'2. Activos'!B905," (",'2. Activos'!F905,")")</f>
        <v>. ()</v>
      </c>
    </row>
    <row r="901" spans="1:1">
      <c r="A901" t="str">
        <f>CONCATENATE('2. Activos'!C906,".",'2. Activos'!B906," (",'2. Activos'!F906,")")</f>
        <v>. ()</v>
      </c>
    </row>
    <row r="902" spans="1:1">
      <c r="A902" t="str">
        <f>CONCATENATE('2. Activos'!C907,".",'2. Activos'!B907," (",'2. Activos'!F907,")")</f>
        <v>. ()</v>
      </c>
    </row>
    <row r="903" spans="1:1">
      <c r="A903" t="str">
        <f>CONCATENATE('2. Activos'!C908,".",'2. Activos'!B908," (",'2. Activos'!F908,")")</f>
        <v>. ()</v>
      </c>
    </row>
    <row r="904" spans="1:1">
      <c r="A904" t="str">
        <f>CONCATENATE('2. Activos'!C909,".",'2. Activos'!B909," (",'2. Activos'!F909,")")</f>
        <v>. ()</v>
      </c>
    </row>
    <row r="905" spans="1:1">
      <c r="A905" t="str">
        <f>CONCATENATE('2. Activos'!C910,".",'2. Activos'!B910," (",'2. Activos'!F910,")")</f>
        <v>. ()</v>
      </c>
    </row>
    <row r="906" spans="1:1">
      <c r="A906" t="str">
        <f>CONCATENATE('2. Activos'!C911,".",'2. Activos'!B911," (",'2. Activos'!F911,")")</f>
        <v>. ()</v>
      </c>
    </row>
    <row r="907" spans="1:1">
      <c r="A907" t="str">
        <f>CONCATENATE('2. Activos'!C912,".",'2. Activos'!B912," (",'2. Activos'!F912,")")</f>
        <v>. ()</v>
      </c>
    </row>
    <row r="908" spans="1:1">
      <c r="A908" t="str">
        <f>CONCATENATE('2. Activos'!C913,".",'2. Activos'!B913," (",'2. Activos'!F913,")")</f>
        <v>. ()</v>
      </c>
    </row>
    <row r="909" spans="1:1">
      <c r="A909" t="str">
        <f>CONCATENATE('2. Activos'!C914,".",'2. Activos'!B914," (",'2. Activos'!F914,")")</f>
        <v>. ()</v>
      </c>
    </row>
    <row r="910" spans="1:1">
      <c r="A910" t="str">
        <f>CONCATENATE('2. Activos'!C915,".",'2. Activos'!B915," (",'2. Activos'!F915,")")</f>
        <v>. ()</v>
      </c>
    </row>
    <row r="911" spans="1:1">
      <c r="A911" t="str">
        <f>CONCATENATE('2. Activos'!C916,".",'2. Activos'!B916," (",'2. Activos'!F916,")")</f>
        <v>. ()</v>
      </c>
    </row>
    <row r="912" spans="1:1">
      <c r="A912" t="str">
        <f>CONCATENATE('2. Activos'!C917,".",'2. Activos'!B917," (",'2. Activos'!F917,")")</f>
        <v>. ()</v>
      </c>
    </row>
    <row r="913" spans="1:1">
      <c r="A913" t="str">
        <f>CONCATENATE('2. Activos'!C918,".",'2. Activos'!B918," (",'2. Activos'!F918,")")</f>
        <v>. ()</v>
      </c>
    </row>
    <row r="914" spans="1:1">
      <c r="A914" t="str">
        <f>CONCATENATE('2. Activos'!C919,".",'2. Activos'!B919," (",'2. Activos'!F919,")")</f>
        <v>. ()</v>
      </c>
    </row>
    <row r="915" spans="1:1">
      <c r="A915" t="str">
        <f>CONCATENATE('2. Activos'!C920,".",'2. Activos'!B920," (",'2. Activos'!F920,")")</f>
        <v>. ()</v>
      </c>
    </row>
    <row r="916" spans="1:1">
      <c r="A916" t="str">
        <f>CONCATENATE('2. Activos'!C921,".",'2. Activos'!B921," (",'2. Activos'!F921,")")</f>
        <v>. ()</v>
      </c>
    </row>
    <row r="917" spans="1:1">
      <c r="A917" t="str">
        <f>CONCATENATE('2. Activos'!C922,".",'2. Activos'!B922," (",'2. Activos'!F922,")")</f>
        <v>. ()</v>
      </c>
    </row>
    <row r="918" spans="1:1">
      <c r="A918" t="str">
        <f>CONCATENATE('2. Activos'!C923,".",'2. Activos'!B923," (",'2. Activos'!F923,")")</f>
        <v>. ()</v>
      </c>
    </row>
    <row r="919" spans="1:1">
      <c r="A919" t="str">
        <f>CONCATENATE('2. Activos'!C924,".",'2. Activos'!B924," (",'2. Activos'!F924,")")</f>
        <v>. ()</v>
      </c>
    </row>
    <row r="920" spans="1:1">
      <c r="A920" t="str">
        <f>CONCATENATE('2. Activos'!C925,".",'2. Activos'!B925," (",'2. Activos'!F925,")")</f>
        <v>. ()</v>
      </c>
    </row>
    <row r="921" spans="1:1">
      <c r="A921" t="str">
        <f>CONCATENATE('2. Activos'!C926,".",'2. Activos'!B926," (",'2. Activos'!F926,")")</f>
        <v>. ()</v>
      </c>
    </row>
    <row r="922" spans="1:1">
      <c r="A922" t="str">
        <f>CONCATENATE('2. Activos'!C927,".",'2. Activos'!B927," (",'2. Activos'!F927,")")</f>
        <v>. ()</v>
      </c>
    </row>
    <row r="923" spans="1:1">
      <c r="A923" t="str">
        <f>CONCATENATE('2. Activos'!C928,".",'2. Activos'!B928," (",'2. Activos'!F928,")")</f>
        <v>. ()</v>
      </c>
    </row>
    <row r="924" spans="1:1">
      <c r="A924" t="str">
        <f>CONCATENATE('2. Activos'!C929,".",'2. Activos'!B929," (",'2. Activos'!F929,")")</f>
        <v>. ()</v>
      </c>
    </row>
    <row r="925" spans="1:1">
      <c r="A925" t="str">
        <f>CONCATENATE('2. Activos'!C930,".",'2. Activos'!B930," (",'2. Activos'!F930,")")</f>
        <v>. ()</v>
      </c>
    </row>
    <row r="926" spans="1:1">
      <c r="A926" t="str">
        <f>CONCATENATE('2. Activos'!C931,".",'2. Activos'!B931," (",'2. Activos'!F931,")")</f>
        <v>. ()</v>
      </c>
    </row>
    <row r="927" spans="1:1">
      <c r="A927" t="str">
        <f>CONCATENATE('2. Activos'!C932,".",'2. Activos'!B932," (",'2. Activos'!F932,")")</f>
        <v>. ()</v>
      </c>
    </row>
    <row r="928" spans="1:1">
      <c r="A928" t="str">
        <f>CONCATENATE('2. Activos'!C933,".",'2. Activos'!B933," (",'2. Activos'!F933,")")</f>
        <v>. ()</v>
      </c>
    </row>
    <row r="929" spans="1:1">
      <c r="A929" t="str">
        <f>CONCATENATE('2. Activos'!C934,".",'2. Activos'!B934," (",'2. Activos'!F934,")")</f>
        <v>. ()</v>
      </c>
    </row>
    <row r="930" spans="1:1">
      <c r="A930" t="str">
        <f>CONCATENATE('2. Activos'!C935,".",'2. Activos'!B935," (",'2. Activos'!F935,")")</f>
        <v>. ()</v>
      </c>
    </row>
    <row r="931" spans="1:1">
      <c r="A931" t="str">
        <f>CONCATENATE('2. Activos'!C936,".",'2. Activos'!B936," (",'2. Activos'!F936,")")</f>
        <v>. ()</v>
      </c>
    </row>
    <row r="932" spans="1:1">
      <c r="A932" t="str">
        <f>CONCATENATE('2. Activos'!C937,".",'2. Activos'!B937," (",'2. Activos'!F937,")")</f>
        <v>. ()</v>
      </c>
    </row>
    <row r="933" spans="1:1">
      <c r="A933" t="str">
        <f>CONCATENATE('2. Activos'!C938,".",'2. Activos'!B938," (",'2. Activos'!F938,")")</f>
        <v>. ()</v>
      </c>
    </row>
    <row r="934" spans="1:1">
      <c r="A934" t="str">
        <f>CONCATENATE('2. Activos'!C939,".",'2. Activos'!B939," (",'2. Activos'!F939,")")</f>
        <v>. ()</v>
      </c>
    </row>
    <row r="935" spans="1:1">
      <c r="A935" t="str">
        <f>CONCATENATE('2. Activos'!C940,".",'2. Activos'!B940," (",'2. Activos'!F940,")")</f>
        <v>. ()</v>
      </c>
    </row>
    <row r="936" spans="1:1">
      <c r="A936" t="str">
        <f>CONCATENATE('2. Activos'!C941,".",'2. Activos'!B941," (",'2. Activos'!F941,")")</f>
        <v>. ()</v>
      </c>
    </row>
    <row r="937" spans="1:1">
      <c r="A937" t="str">
        <f>CONCATENATE('2. Activos'!C942,".",'2. Activos'!B942," (",'2. Activos'!F942,")")</f>
        <v>. ()</v>
      </c>
    </row>
    <row r="938" spans="1:1">
      <c r="A938" t="str">
        <f>CONCATENATE('2. Activos'!C943,".",'2. Activos'!B943," (",'2. Activos'!F943,")")</f>
        <v>. ()</v>
      </c>
    </row>
    <row r="939" spans="1:1">
      <c r="A939" t="str">
        <f>CONCATENATE('2. Activos'!C944,".",'2. Activos'!B944," (",'2. Activos'!F944,")")</f>
        <v>. ()</v>
      </c>
    </row>
    <row r="940" spans="1:1">
      <c r="A940" t="str">
        <f>CONCATENATE('2. Activos'!C945,".",'2. Activos'!B945," (",'2. Activos'!F945,")")</f>
        <v>. ()</v>
      </c>
    </row>
    <row r="941" spans="1:1">
      <c r="A941" t="str">
        <f>CONCATENATE('2. Activos'!C946,".",'2. Activos'!B946," (",'2. Activos'!F946,")")</f>
        <v>. ()</v>
      </c>
    </row>
    <row r="942" spans="1:1">
      <c r="A942" t="str">
        <f>CONCATENATE('2. Activos'!C947,".",'2. Activos'!B947," (",'2. Activos'!F947,")")</f>
        <v>. ()</v>
      </c>
    </row>
    <row r="943" spans="1:1">
      <c r="A943" t="str">
        <f>CONCATENATE('2. Activos'!C948,".",'2. Activos'!B948," (",'2. Activos'!F948,")")</f>
        <v>. ()</v>
      </c>
    </row>
    <row r="944" spans="1:1">
      <c r="A944" t="str">
        <f>CONCATENATE('2. Activos'!C949,".",'2. Activos'!B949," (",'2. Activos'!F949,")")</f>
        <v>. ()</v>
      </c>
    </row>
    <row r="945" spans="1:1">
      <c r="A945" t="str">
        <f>CONCATENATE('2. Activos'!C950,".",'2. Activos'!B950," (",'2. Activos'!F950,")")</f>
        <v>. ()</v>
      </c>
    </row>
    <row r="946" spans="1:1">
      <c r="A946" t="str">
        <f>CONCATENATE('2. Activos'!C951,".",'2. Activos'!B951," (",'2. Activos'!F951,")")</f>
        <v>. ()</v>
      </c>
    </row>
    <row r="947" spans="1:1">
      <c r="A947" t="str">
        <f>CONCATENATE('2. Activos'!C952,".",'2. Activos'!B952," (",'2. Activos'!F952,")")</f>
        <v>. ()</v>
      </c>
    </row>
    <row r="948" spans="1:1">
      <c r="A948" t="str">
        <f>CONCATENATE('2. Activos'!C953,".",'2. Activos'!B953," (",'2. Activos'!F953,")")</f>
        <v>. ()</v>
      </c>
    </row>
    <row r="949" spans="1:1">
      <c r="A949" t="str">
        <f>CONCATENATE('2. Activos'!C954,".",'2. Activos'!B954," (",'2. Activos'!F954,")")</f>
        <v>. ()</v>
      </c>
    </row>
    <row r="950" spans="1:1">
      <c r="A950" t="str">
        <f>CONCATENATE('2. Activos'!C955,".",'2. Activos'!B955," (",'2. Activos'!F955,")")</f>
        <v>. ()</v>
      </c>
    </row>
    <row r="951" spans="1:1">
      <c r="A951" t="str">
        <f>CONCATENATE('2. Activos'!C956,".",'2. Activos'!B956," (",'2. Activos'!F956,")")</f>
        <v>. ()</v>
      </c>
    </row>
    <row r="952" spans="1:1">
      <c r="A952" t="str">
        <f>CONCATENATE('2. Activos'!C957,".",'2. Activos'!B957," (",'2. Activos'!F957,")")</f>
        <v>. ()</v>
      </c>
    </row>
    <row r="953" spans="1:1">
      <c r="A953" t="str">
        <f>CONCATENATE('2. Activos'!C958,".",'2. Activos'!B958," (",'2. Activos'!F958,")")</f>
        <v>. ()</v>
      </c>
    </row>
    <row r="954" spans="1:1">
      <c r="A954" t="str">
        <f>CONCATENATE('2. Activos'!C959,".",'2. Activos'!B959," (",'2. Activos'!F959,")")</f>
        <v>. ()</v>
      </c>
    </row>
    <row r="955" spans="1:1">
      <c r="A955" t="str">
        <f>CONCATENATE('2. Activos'!C960,".",'2. Activos'!B960," (",'2. Activos'!F960,")")</f>
        <v>. ()</v>
      </c>
    </row>
    <row r="956" spans="1:1">
      <c r="A956" t="str">
        <f>CONCATENATE('2. Activos'!C961,".",'2. Activos'!B961," (",'2. Activos'!F961,")")</f>
        <v>. ()</v>
      </c>
    </row>
    <row r="957" spans="1:1">
      <c r="A957" t="str">
        <f>CONCATENATE('2. Activos'!C962,".",'2. Activos'!B962," (",'2. Activos'!F962,")")</f>
        <v>. ()</v>
      </c>
    </row>
    <row r="958" spans="1:1">
      <c r="A958" t="str">
        <f>CONCATENATE('2. Activos'!C963,".",'2. Activos'!B963," (",'2. Activos'!F963,")")</f>
        <v>. ()</v>
      </c>
    </row>
    <row r="959" spans="1:1">
      <c r="A959" t="str">
        <f>CONCATENATE('2. Activos'!C964,".",'2. Activos'!B964," (",'2. Activos'!F964,")")</f>
        <v>. ()</v>
      </c>
    </row>
    <row r="960" spans="1:1">
      <c r="A960" t="str">
        <f>CONCATENATE('2. Activos'!C965,".",'2. Activos'!B965," (",'2. Activos'!F965,")")</f>
        <v>. ()</v>
      </c>
    </row>
    <row r="961" spans="1:1">
      <c r="A961" t="str">
        <f>CONCATENATE('2. Activos'!C966,".",'2. Activos'!B966," (",'2. Activos'!F966,")")</f>
        <v>. ()</v>
      </c>
    </row>
    <row r="962" spans="1:1">
      <c r="A962" t="str">
        <f>CONCATENATE('2. Activos'!C967,".",'2. Activos'!B967," (",'2. Activos'!F967,")")</f>
        <v>. ()</v>
      </c>
    </row>
    <row r="963" spans="1:1">
      <c r="A963" t="str">
        <f>CONCATENATE('2. Activos'!C968,".",'2. Activos'!B968," (",'2. Activos'!F968,")")</f>
        <v>. ()</v>
      </c>
    </row>
    <row r="964" spans="1:1">
      <c r="A964" t="str">
        <f>CONCATENATE('2. Activos'!C969,".",'2. Activos'!B969," (",'2. Activos'!F969,")")</f>
        <v>. ()</v>
      </c>
    </row>
    <row r="965" spans="1:1">
      <c r="A965" t="str">
        <f>CONCATENATE('2. Activos'!C970,".",'2. Activos'!B970," (",'2. Activos'!F970,")")</f>
        <v>. ()</v>
      </c>
    </row>
    <row r="966" spans="1:1">
      <c r="A966" t="str">
        <f>CONCATENATE('2. Activos'!C971,".",'2. Activos'!B971," (",'2. Activos'!F971,")")</f>
        <v>. ()</v>
      </c>
    </row>
    <row r="967" spans="1:1">
      <c r="A967" t="str">
        <f>CONCATENATE('2. Activos'!C972,".",'2. Activos'!B972," (",'2. Activos'!F972,")")</f>
        <v>. ()</v>
      </c>
    </row>
    <row r="968" spans="1:1">
      <c r="A968" t="str">
        <f>CONCATENATE('2. Activos'!C973,".",'2. Activos'!B973," (",'2. Activos'!F973,")")</f>
        <v>. ()</v>
      </c>
    </row>
    <row r="969" spans="1:1">
      <c r="A969" t="str">
        <f>CONCATENATE('2. Activos'!C974,".",'2. Activos'!B974," (",'2. Activos'!F974,")")</f>
        <v>. ()</v>
      </c>
    </row>
    <row r="970" spans="1:1">
      <c r="A970" t="str">
        <f>CONCATENATE('2. Activos'!C975,".",'2. Activos'!B975," (",'2. Activos'!F975,")")</f>
        <v>. ()</v>
      </c>
    </row>
    <row r="971" spans="1:1">
      <c r="A971" t="str">
        <f>CONCATENATE('2. Activos'!C976,".",'2. Activos'!B976," (",'2. Activos'!F976,")")</f>
        <v>. ()</v>
      </c>
    </row>
    <row r="972" spans="1:1">
      <c r="A972" t="str">
        <f>CONCATENATE('2. Activos'!C977,".",'2. Activos'!B977," (",'2. Activos'!F977,")")</f>
        <v>. ()</v>
      </c>
    </row>
    <row r="973" spans="1:1">
      <c r="A973" t="str">
        <f>CONCATENATE('2. Activos'!C978,".",'2. Activos'!B978," (",'2. Activos'!F978,")")</f>
        <v>. ()</v>
      </c>
    </row>
    <row r="974" spans="1:1">
      <c r="A974" t="str">
        <f>CONCATENATE('2. Activos'!C979,".",'2. Activos'!B979," (",'2. Activos'!F979,")")</f>
        <v>. ()</v>
      </c>
    </row>
    <row r="975" spans="1:1">
      <c r="A975" t="str">
        <f>CONCATENATE('2. Activos'!C980,".",'2. Activos'!B980," (",'2. Activos'!F980,")")</f>
        <v>. ()</v>
      </c>
    </row>
    <row r="976" spans="1:1">
      <c r="A976" t="str">
        <f>CONCATENATE('2. Activos'!C981,".",'2. Activos'!B981," (",'2. Activos'!F981,")")</f>
        <v>. ()</v>
      </c>
    </row>
    <row r="977" spans="1:1">
      <c r="A977" t="str">
        <f>CONCATENATE('2. Activos'!C982,".",'2. Activos'!B982," (",'2. Activos'!F982,")")</f>
        <v>. ()</v>
      </c>
    </row>
    <row r="978" spans="1:1">
      <c r="A978" t="str">
        <f>CONCATENATE('2. Activos'!C983,".",'2. Activos'!B983," (",'2. Activos'!F983,")")</f>
        <v>. ()</v>
      </c>
    </row>
    <row r="979" spans="1:1">
      <c r="A979" t="str">
        <f>CONCATENATE('2. Activos'!C984,".",'2. Activos'!B984," (",'2. Activos'!F984,")")</f>
        <v>. ()</v>
      </c>
    </row>
    <row r="980" spans="1:1">
      <c r="A980" t="str">
        <f>CONCATENATE('2. Activos'!C985,".",'2. Activos'!B985," (",'2. Activos'!F985,")")</f>
        <v>. ()</v>
      </c>
    </row>
    <row r="981" spans="1:1">
      <c r="A981" t="str">
        <f>CONCATENATE('2. Activos'!C986,".",'2. Activos'!B986," (",'2. Activos'!F986,")")</f>
        <v>. ()</v>
      </c>
    </row>
    <row r="982" spans="1:1">
      <c r="A982" t="str">
        <f>CONCATENATE('2. Activos'!C987,".",'2. Activos'!B987," (",'2. Activos'!F987,")")</f>
        <v>. ()</v>
      </c>
    </row>
    <row r="983" spans="1:1">
      <c r="A983" t="str">
        <f>CONCATENATE('2. Activos'!C988,".",'2. Activos'!B988," (",'2. Activos'!F988,")")</f>
        <v>. ()</v>
      </c>
    </row>
    <row r="984" spans="1:1">
      <c r="A984" t="str">
        <f>CONCATENATE('2. Activos'!C989,".",'2. Activos'!B989," (",'2. Activos'!F989,")")</f>
        <v>. ()</v>
      </c>
    </row>
    <row r="985" spans="1:1">
      <c r="A985" t="str">
        <f>CONCATENATE('2. Activos'!C990,".",'2. Activos'!B990," (",'2. Activos'!F990,")")</f>
        <v>. ()</v>
      </c>
    </row>
    <row r="986" spans="1:1">
      <c r="A986" t="str">
        <f>CONCATENATE('2. Activos'!C991,".",'2. Activos'!B991," (",'2. Activos'!F991,")")</f>
        <v>. ()</v>
      </c>
    </row>
    <row r="987" spans="1:1">
      <c r="A987" t="str">
        <f>CONCATENATE('2. Activos'!C992,".",'2. Activos'!B992," (",'2. Activos'!F992,")")</f>
        <v>. ()</v>
      </c>
    </row>
    <row r="988" spans="1:1">
      <c r="A988" t="str">
        <f>CONCATENATE('2. Activos'!C993,".",'2. Activos'!B993," (",'2. Activos'!F993,")")</f>
        <v>. ()</v>
      </c>
    </row>
    <row r="989" spans="1:1">
      <c r="A989" t="str">
        <f>CONCATENATE('2. Activos'!C994,".",'2. Activos'!B994," (",'2. Activos'!F994,")")</f>
        <v>. ()</v>
      </c>
    </row>
    <row r="990" spans="1:1">
      <c r="A990" t="str">
        <f>CONCATENATE('2. Activos'!C995,".",'2. Activos'!B995," (",'2. Activos'!F995,")")</f>
        <v>. ()</v>
      </c>
    </row>
    <row r="991" spans="1:1">
      <c r="A991" t="str">
        <f>CONCATENATE('2. Activos'!C996,".",'2. Activos'!B996," (",'2. Activos'!F996,")")</f>
        <v>. ()</v>
      </c>
    </row>
    <row r="992" spans="1:1">
      <c r="A992" t="str">
        <f>CONCATENATE('2. Activos'!C997,".",'2. Activos'!B997," (",'2. Activos'!F997,")")</f>
        <v>. ()</v>
      </c>
    </row>
    <row r="993" spans="1:1">
      <c r="A993" t="str">
        <f>CONCATENATE('2. Activos'!C998,".",'2. Activos'!B998," (",'2. Activos'!F998,")")</f>
        <v>. ()</v>
      </c>
    </row>
    <row r="994" spans="1:1">
      <c r="A994" t="str">
        <f>CONCATENATE('2. Activos'!C999,".",'2. Activos'!B999," (",'2. Activos'!F999,")")</f>
        <v>. ()</v>
      </c>
    </row>
    <row r="995" spans="1:1">
      <c r="A995" t="str">
        <f>CONCATENATE('2. Activos'!C1000,".",'2. Activos'!B1000," (",'2. Activos'!F1000,")")</f>
        <v>. ()</v>
      </c>
    </row>
    <row r="996" spans="1:1">
      <c r="A996" t="str">
        <f>CONCATENATE('2. Activos'!C1001,".",'2. Activos'!B1001," (",'2. Activos'!F1001,")")</f>
        <v>. ()</v>
      </c>
    </row>
    <row r="997" spans="1:1">
      <c r="A997" t="str">
        <f>CONCATENATE('2. Activos'!C1002,".",'2. Activos'!B1002," (",'2. Activos'!F1002,")")</f>
        <v>. ()</v>
      </c>
    </row>
    <row r="998" spans="1:1">
      <c r="A998" t="str">
        <f>CONCATENATE('2. Activos'!C1003,".",'2. Activos'!B1003," (",'2. Activos'!F1003,")")</f>
        <v>. ()</v>
      </c>
    </row>
    <row r="999" spans="1:1">
      <c r="A999" t="str">
        <f>CONCATENATE('2. Activos'!C1004,".",'2. Activos'!B1004," (",'2. Activos'!F1004,")")</f>
        <v>. ()</v>
      </c>
    </row>
    <row r="1000" spans="1:1">
      <c r="A1000" t="str">
        <f>CONCATENATE('2. Activos'!C1005,".",'2. Activos'!B1005," (",'2. Activos'!F1005,")")</f>
        <v>. ()</v>
      </c>
    </row>
    <row r="1001" spans="1:1">
      <c r="A1001" t="str">
        <f>CONCATENATE('2. Activos'!C1006,".",'2. Activos'!B1006," (",'2. Activos'!F1006,")")</f>
        <v>. ()</v>
      </c>
    </row>
    <row r="1002" spans="1:1">
      <c r="A1002" t="str">
        <f>CONCATENATE('2. Activos'!C1007,".",'2. Activos'!B1007," (",'2. Activos'!F1007,")")</f>
        <v>. ()</v>
      </c>
    </row>
    <row r="1003" spans="1:1">
      <c r="A1003" t="str">
        <f>CONCATENATE('2. Activos'!C1008,".",'2. Activos'!B1008," (",'2. Activos'!F1008,")")</f>
        <v>. ()</v>
      </c>
    </row>
    <row r="1004" spans="1:1">
      <c r="A1004" t="str">
        <f>CONCATENATE('2. Activos'!C1009,".",'2. Activos'!B1009," (",'2. Activos'!F1009,")")</f>
        <v>. ()</v>
      </c>
    </row>
    <row r="1005" spans="1:1">
      <c r="A1005" t="str">
        <f>CONCATENATE('2. Activos'!C1010,".",'2. Activos'!B1010," (",'2. Activos'!F1010,")")</f>
        <v>. ()</v>
      </c>
    </row>
    <row r="1006" spans="1:1">
      <c r="A1006" t="str">
        <f>CONCATENATE('2. Activos'!C1011,".",'2. Activos'!B1011," (",'2. Activos'!F1011,")")</f>
        <v>. ()</v>
      </c>
    </row>
    <row r="1007" spans="1:1">
      <c r="A1007" t="str">
        <f>CONCATENATE('2. Activos'!C1012,".",'2. Activos'!B1012," (",'2. Activos'!F1012,")")</f>
        <v>. ()</v>
      </c>
    </row>
    <row r="1008" spans="1:1">
      <c r="A1008" t="str">
        <f>CONCATENATE('2. Activos'!C1013,".",'2. Activos'!B1013," (",'2. Activos'!F1013,")")</f>
        <v>. ()</v>
      </c>
    </row>
    <row r="1009" spans="1:1">
      <c r="A1009" t="str">
        <f>CONCATENATE('2. Activos'!C1014,".",'2. Activos'!B1014," (",'2. Activos'!F1014,")")</f>
        <v>. ()</v>
      </c>
    </row>
    <row r="1010" spans="1:1">
      <c r="A1010" t="str">
        <f>CONCATENATE('2. Activos'!C1015,".",'2. Activos'!B1015," (",'2. Activos'!F1015,")")</f>
        <v>. ()</v>
      </c>
    </row>
    <row r="1011" spans="1:1">
      <c r="A1011" t="str">
        <f>CONCATENATE('2. Activos'!C1016,".",'2. Activos'!B1016," (",'2. Activos'!F1016,")")</f>
        <v>. ()</v>
      </c>
    </row>
    <row r="1012" spans="1:1">
      <c r="A1012" t="str">
        <f>CONCATENATE('2. Activos'!C1017,".",'2. Activos'!B1017," (",'2. Activos'!F1017,")")</f>
        <v>. ()</v>
      </c>
    </row>
    <row r="1013" spans="1:1">
      <c r="A1013" t="str">
        <f>CONCATENATE('2. Activos'!C1018,".",'2. Activos'!B1018," (",'2. Activos'!F1018,")")</f>
        <v>. ()</v>
      </c>
    </row>
    <row r="1014" spans="1:1">
      <c r="A1014" t="str">
        <f>CONCATENATE('2. Activos'!C1019,".",'2. Activos'!B1019," (",'2. Activos'!F1019,")")</f>
        <v>. ()</v>
      </c>
    </row>
    <row r="1015" spans="1:1">
      <c r="A1015" t="str">
        <f>CONCATENATE('2. Activos'!C1020,".",'2. Activos'!B1020," (",'2. Activos'!F1020,")")</f>
        <v>. ()</v>
      </c>
    </row>
    <row r="1016" spans="1:1">
      <c r="A1016" t="str">
        <f>CONCATENATE('2. Activos'!C1021,".",'2. Activos'!B1021," (",'2. Activos'!F1021,")")</f>
        <v>. ()</v>
      </c>
    </row>
    <row r="1017" spans="1:1">
      <c r="A1017" t="str">
        <f>CONCATENATE('2. Activos'!C1022,".",'2. Activos'!B1022," (",'2. Activos'!F1022,")")</f>
        <v>. ()</v>
      </c>
    </row>
    <row r="1018" spans="1:1">
      <c r="A1018" t="str">
        <f>CONCATENATE('2. Activos'!C1023,".",'2. Activos'!B1023," (",'2. Activos'!F1023,")")</f>
        <v>. ()</v>
      </c>
    </row>
    <row r="1019" spans="1:1">
      <c r="A1019" t="str">
        <f>CONCATENATE('2. Activos'!C1024,".",'2. Activos'!B1024," (",'2. Activos'!F1024,")")</f>
        <v>. ()</v>
      </c>
    </row>
    <row r="1020" spans="1:1">
      <c r="A1020" t="str">
        <f>CONCATENATE('2. Activos'!C1025,".",'2. Activos'!B1025," (",'2. Activos'!F1025,")")</f>
        <v>. ()</v>
      </c>
    </row>
    <row r="1021" spans="1:1">
      <c r="A1021" t="str">
        <f>CONCATENATE('2. Activos'!C1026,".",'2. Activos'!B1026," (",'2. Activos'!F1026,")")</f>
        <v>. ()</v>
      </c>
    </row>
    <row r="1022" spans="1:1">
      <c r="A1022" t="str">
        <f>CONCATENATE('2. Activos'!C1027,".",'2. Activos'!B1027," (",'2. Activos'!F1027,")")</f>
        <v>. ()</v>
      </c>
    </row>
    <row r="1023" spans="1:1">
      <c r="A1023" t="str">
        <f>CONCATENATE('2. Activos'!C1028,".",'2. Activos'!B1028," (",'2. Activos'!F1028,")")</f>
        <v>. ()</v>
      </c>
    </row>
    <row r="1024" spans="1:1">
      <c r="A1024" t="str">
        <f>CONCATENATE('2. Activos'!C1029,".",'2. Activos'!B1029," (",'2. Activos'!F1029,")")</f>
        <v>. ()</v>
      </c>
    </row>
    <row r="1025" spans="1:1">
      <c r="A1025" t="str">
        <f>CONCATENATE('2. Activos'!C1030,".",'2. Activos'!B1030," (",'2. Activos'!F1030,")")</f>
        <v>. ()</v>
      </c>
    </row>
    <row r="1026" spans="1:1">
      <c r="A1026" t="str">
        <f>CONCATENATE('2. Activos'!C1031,".",'2. Activos'!B1031," (",'2. Activos'!F1031,")")</f>
        <v>. ()</v>
      </c>
    </row>
    <row r="1027" spans="1:1">
      <c r="A1027" t="str">
        <f>CONCATENATE('2. Activos'!C1032,".",'2. Activos'!B1032," (",'2. Activos'!F1032,")")</f>
        <v>. ()</v>
      </c>
    </row>
    <row r="1028" spans="1:1">
      <c r="A1028" t="str">
        <f>CONCATENATE('2. Activos'!C1033,".",'2. Activos'!B1033," (",'2. Activos'!F1033,")")</f>
        <v>. ()</v>
      </c>
    </row>
    <row r="1029" spans="1:1">
      <c r="A1029" t="str">
        <f>CONCATENATE('2. Activos'!C1034,".",'2. Activos'!B1034," (",'2. Activos'!F1034,")")</f>
        <v>. ()</v>
      </c>
    </row>
    <row r="1030" spans="1:1">
      <c r="A1030" t="str">
        <f>CONCATENATE('2. Activos'!C1035,".",'2. Activos'!B1035," (",'2. Activos'!F1035,")")</f>
        <v>. ()</v>
      </c>
    </row>
    <row r="1031" spans="1:1">
      <c r="A1031" t="str">
        <f>CONCATENATE('2. Activos'!C1036,".",'2. Activos'!B1036," (",'2. Activos'!F1036,")")</f>
        <v>. ()</v>
      </c>
    </row>
    <row r="1032" spans="1:1">
      <c r="A1032" t="str">
        <f>CONCATENATE('2. Activos'!C1037,".",'2. Activos'!B1037," (",'2. Activos'!F1037,")")</f>
        <v>. ()</v>
      </c>
    </row>
    <row r="1033" spans="1:1">
      <c r="A1033" t="str">
        <f>CONCATENATE('2. Activos'!C1038,".",'2. Activos'!B1038," (",'2. Activos'!F1038,")")</f>
        <v>. ()</v>
      </c>
    </row>
    <row r="1034" spans="1:1">
      <c r="A1034" t="str">
        <f>CONCATENATE('2. Activos'!C1039,".",'2. Activos'!B1039," (",'2. Activos'!F1039,")")</f>
        <v>. ()</v>
      </c>
    </row>
    <row r="1035" spans="1:1">
      <c r="A1035" t="str">
        <f>CONCATENATE('2. Activos'!C1040,".",'2. Activos'!B1040," (",'2. Activos'!F1040,")")</f>
        <v>. ()</v>
      </c>
    </row>
    <row r="1036" spans="1:1">
      <c r="A1036" t="str">
        <f>CONCATENATE('2. Activos'!C1041,".",'2. Activos'!B1041," (",'2. Activos'!F1041,")")</f>
        <v>. ()</v>
      </c>
    </row>
    <row r="1037" spans="1:1">
      <c r="A1037" t="str">
        <f>CONCATENATE('2. Activos'!C1042,".",'2. Activos'!B1042," (",'2. Activos'!F1042,")")</f>
        <v>. ()</v>
      </c>
    </row>
    <row r="1038" spans="1:1">
      <c r="A1038" t="str">
        <f>CONCATENATE('2. Activos'!C1043,".",'2. Activos'!B1043," (",'2. Activos'!F1043,")")</f>
        <v>. ()</v>
      </c>
    </row>
    <row r="1039" spans="1:1">
      <c r="A1039" t="str">
        <f>CONCATENATE('2. Activos'!C1044,".",'2. Activos'!B1044," (",'2. Activos'!F1044,")")</f>
        <v>. ()</v>
      </c>
    </row>
    <row r="1040" spans="1:1">
      <c r="A1040" t="str">
        <f>CONCATENATE('2. Activos'!C1045,".",'2. Activos'!B1045," (",'2. Activos'!F1045,")")</f>
        <v>. ()</v>
      </c>
    </row>
    <row r="1041" spans="1:1">
      <c r="A1041" t="str">
        <f>CONCATENATE('2. Activos'!C1046,".",'2. Activos'!B1046," (",'2. Activos'!F1046,")")</f>
        <v>. ()</v>
      </c>
    </row>
    <row r="1042" spans="1:1">
      <c r="A1042" t="str">
        <f>CONCATENATE('2. Activos'!C1047,".",'2. Activos'!B1047," (",'2. Activos'!F1047,")")</f>
        <v>. ()</v>
      </c>
    </row>
    <row r="1043" spans="1:1">
      <c r="A1043" t="str">
        <f>CONCATENATE('2. Activos'!C1048,".",'2. Activos'!B1048," (",'2. Activos'!F1048,")")</f>
        <v>. ()</v>
      </c>
    </row>
    <row r="1044" spans="1:1">
      <c r="A1044" t="str">
        <f>CONCATENATE('2. Activos'!C1049,".",'2. Activos'!B1049," (",'2. Activos'!F1049,")")</f>
        <v>. ()</v>
      </c>
    </row>
    <row r="1045" spans="1:1">
      <c r="A1045" t="str">
        <f>CONCATENATE('2. Activos'!C1050,".",'2. Activos'!B1050," (",'2. Activos'!F1050,")")</f>
        <v>. ()</v>
      </c>
    </row>
    <row r="1046" spans="1:1">
      <c r="A1046" t="str">
        <f>CONCATENATE('2. Activos'!C1051,".",'2. Activos'!B1051," (",'2. Activos'!F1051,")")</f>
        <v>. ()</v>
      </c>
    </row>
    <row r="1047" spans="1:1">
      <c r="A1047" t="str">
        <f>CONCATENATE('2. Activos'!C1052,".",'2. Activos'!B1052," (",'2. Activos'!F1052,")")</f>
        <v>. ()</v>
      </c>
    </row>
    <row r="1048" spans="1:1">
      <c r="A1048" t="str">
        <f>CONCATENATE('2. Activos'!C1053,".",'2. Activos'!B1053," (",'2. Activos'!F1053,")")</f>
        <v>. ()</v>
      </c>
    </row>
    <row r="1049" spans="1:1">
      <c r="A1049" t="str">
        <f>CONCATENATE('2. Activos'!C1054,".",'2. Activos'!B1054," (",'2. Activos'!F1054,")")</f>
        <v>. ()</v>
      </c>
    </row>
    <row r="1050" spans="1:1">
      <c r="A1050" t="str">
        <f>CONCATENATE('2. Activos'!C1055,".",'2. Activos'!B1055," (",'2. Activos'!F1055,")")</f>
        <v>. ()</v>
      </c>
    </row>
    <row r="1051" spans="1:1">
      <c r="A1051" t="str">
        <f>CONCATENATE('2. Activos'!C1056,".",'2. Activos'!B1056," (",'2. Activos'!F1056,")")</f>
        <v>. ()</v>
      </c>
    </row>
    <row r="1052" spans="1:1">
      <c r="A1052" t="str">
        <f>CONCATENATE('2. Activos'!C1057,".",'2. Activos'!B1057," (",'2. Activos'!F1057,")")</f>
        <v>. ()</v>
      </c>
    </row>
    <row r="1053" spans="1:1">
      <c r="A1053" t="str">
        <f>CONCATENATE('2. Activos'!C1058,".",'2. Activos'!B1058," (",'2. Activos'!F1058,")")</f>
        <v>. ()</v>
      </c>
    </row>
    <row r="1054" spans="1:1">
      <c r="A1054" t="str">
        <f>CONCATENATE('2. Activos'!C1059,".",'2. Activos'!B1059," (",'2. Activos'!F1059,")")</f>
        <v>. ()</v>
      </c>
    </row>
    <row r="1055" spans="1:1">
      <c r="A1055" t="str">
        <f>CONCATENATE('2. Activos'!C1060,".",'2. Activos'!B1060," (",'2. Activos'!F1060,")")</f>
        <v>. ()</v>
      </c>
    </row>
    <row r="1056" spans="1:1">
      <c r="A1056" t="str">
        <f>CONCATENATE('2. Activos'!C1061,".",'2. Activos'!B1061," (",'2. Activos'!F1061,")")</f>
        <v>. ()</v>
      </c>
    </row>
    <row r="1057" spans="1:1">
      <c r="A1057" t="str">
        <f>CONCATENATE('2. Activos'!C1062,".",'2. Activos'!B1062," (",'2. Activos'!F1062,")")</f>
        <v>. ()</v>
      </c>
    </row>
    <row r="1058" spans="1:1">
      <c r="A1058" t="str">
        <f>CONCATENATE('2. Activos'!C1063,".",'2. Activos'!B1063," (",'2. Activos'!F1063,")")</f>
        <v>. ()</v>
      </c>
    </row>
    <row r="1059" spans="1:1">
      <c r="A1059" t="str">
        <f>CONCATENATE('2. Activos'!C1064,".",'2. Activos'!B1064," (",'2. Activos'!F1064,")")</f>
        <v>. ()</v>
      </c>
    </row>
    <row r="1060" spans="1:1">
      <c r="A1060" t="str">
        <f>CONCATENATE('2. Activos'!C1065,".",'2. Activos'!B1065," (",'2. Activos'!F1065,")")</f>
        <v>. ()</v>
      </c>
    </row>
    <row r="1061" spans="1:1">
      <c r="A1061" t="str">
        <f>CONCATENATE('2. Activos'!C1066,".",'2. Activos'!B1066," (",'2. Activos'!F1066,")")</f>
        <v>. ()</v>
      </c>
    </row>
    <row r="1062" spans="1:1">
      <c r="A1062" t="str">
        <f>CONCATENATE('2. Activos'!C1067,".",'2. Activos'!B1067," (",'2. Activos'!F1067,")")</f>
        <v>. ()</v>
      </c>
    </row>
    <row r="1063" spans="1:1">
      <c r="A1063" t="str">
        <f>CONCATENATE('2. Activos'!C1068,".",'2. Activos'!B1068," (",'2. Activos'!F1068,")")</f>
        <v>. ()</v>
      </c>
    </row>
    <row r="1064" spans="1:1">
      <c r="A1064" t="str">
        <f>CONCATENATE('2. Activos'!C1069,".",'2. Activos'!B1069," (",'2. Activos'!F1069,")")</f>
        <v>. ()</v>
      </c>
    </row>
    <row r="1065" spans="1:1">
      <c r="A1065" t="str">
        <f>CONCATENATE('2. Activos'!C1070,".",'2. Activos'!B1070," (",'2. Activos'!F1070,")")</f>
        <v>. ()</v>
      </c>
    </row>
    <row r="1066" spans="1:1">
      <c r="A1066" t="str">
        <f>CONCATENATE('2. Activos'!C1071,".",'2. Activos'!B1071," (",'2. Activos'!F1071,")")</f>
        <v>. ()</v>
      </c>
    </row>
    <row r="1067" spans="1:1">
      <c r="A1067" t="str">
        <f>CONCATENATE('2. Activos'!C1072,".",'2. Activos'!B1072," (",'2. Activos'!F1072,")")</f>
        <v>. ()</v>
      </c>
    </row>
    <row r="1068" spans="1:1">
      <c r="A1068" t="str">
        <f>CONCATENATE('2. Activos'!C1073,".",'2. Activos'!B1073," (",'2. Activos'!F1073,")")</f>
        <v>. ()</v>
      </c>
    </row>
    <row r="1069" spans="1:1">
      <c r="A1069" t="str">
        <f>CONCATENATE('2. Activos'!C1074,".",'2. Activos'!B1074," (",'2. Activos'!F1074,")")</f>
        <v>. ()</v>
      </c>
    </row>
    <row r="1070" spans="1:1">
      <c r="A1070" t="str">
        <f>CONCATENATE('2. Activos'!C1075,".",'2. Activos'!B1075," (",'2. Activos'!F1075,")")</f>
        <v>. ()</v>
      </c>
    </row>
    <row r="1071" spans="1:1">
      <c r="A1071" t="str">
        <f>CONCATENATE('2. Activos'!C1076,".",'2. Activos'!B1076," (",'2. Activos'!F1076,")")</f>
        <v>. ()</v>
      </c>
    </row>
    <row r="1072" spans="1:1">
      <c r="A1072" t="str">
        <f>CONCATENATE('2. Activos'!C1077,".",'2. Activos'!B1077," (",'2. Activos'!F1077,")")</f>
        <v>. ()</v>
      </c>
    </row>
    <row r="1073" spans="1:1">
      <c r="A1073" t="str">
        <f>CONCATENATE('2. Activos'!C1078,".",'2. Activos'!B1078," (",'2. Activos'!F1078,")")</f>
        <v>. ()</v>
      </c>
    </row>
    <row r="1074" spans="1:1">
      <c r="A1074" t="str">
        <f>CONCATENATE('2. Activos'!C1079,".",'2. Activos'!B1079," (",'2. Activos'!F1079,")")</f>
        <v>. ()</v>
      </c>
    </row>
    <row r="1075" spans="1:1">
      <c r="A1075" t="str">
        <f>CONCATENATE('2. Activos'!C1080,".",'2. Activos'!B1080," (",'2. Activos'!F1080,")")</f>
        <v>. ()</v>
      </c>
    </row>
    <row r="1076" spans="1:1">
      <c r="A1076" t="str">
        <f>CONCATENATE('2. Activos'!C1081,".",'2. Activos'!B1081," (",'2. Activos'!F1081,")")</f>
        <v>. ()</v>
      </c>
    </row>
    <row r="1077" spans="1:1">
      <c r="A1077" t="str">
        <f>CONCATENATE('2. Activos'!C1082,".",'2. Activos'!B1082," (",'2. Activos'!F1082,")")</f>
        <v>. ()</v>
      </c>
    </row>
    <row r="1078" spans="1:1">
      <c r="A1078" t="str">
        <f>CONCATENATE('2. Activos'!C1083,".",'2. Activos'!B1083," (",'2. Activos'!F1083,")")</f>
        <v>. ()</v>
      </c>
    </row>
    <row r="1079" spans="1:1">
      <c r="A1079" t="str">
        <f>CONCATENATE('2. Activos'!C1084,".",'2. Activos'!B1084," (",'2. Activos'!F1084,")")</f>
        <v>. ()</v>
      </c>
    </row>
    <row r="1080" spans="1:1">
      <c r="A1080" t="str">
        <f>CONCATENATE('2. Activos'!C1085,".",'2. Activos'!B1085," (",'2. Activos'!F1085,")")</f>
        <v>. ()</v>
      </c>
    </row>
    <row r="1081" spans="1:1">
      <c r="A1081" t="str">
        <f>CONCATENATE('2. Activos'!C1086,".",'2. Activos'!B1086," (",'2. Activos'!F1086,")")</f>
        <v>. ()</v>
      </c>
    </row>
    <row r="1082" spans="1:1">
      <c r="A1082" t="str">
        <f>CONCATENATE('2. Activos'!C1087,".",'2. Activos'!B1087," (",'2. Activos'!F1087,")")</f>
        <v>. ()</v>
      </c>
    </row>
    <row r="1083" spans="1:1">
      <c r="A1083" t="str">
        <f>CONCATENATE('2. Activos'!C1088,".",'2. Activos'!B1088," (",'2. Activos'!F1088,")")</f>
        <v>. ()</v>
      </c>
    </row>
    <row r="1084" spans="1:1">
      <c r="A1084" t="str">
        <f>CONCATENATE('2. Activos'!C1089,".",'2. Activos'!B1089," (",'2. Activos'!F1089,")")</f>
        <v>. ()</v>
      </c>
    </row>
    <row r="1085" spans="1:1">
      <c r="A1085" t="str">
        <f>CONCATENATE('2. Activos'!C1090,".",'2. Activos'!B1090," (",'2. Activos'!F1090,")")</f>
        <v>. ()</v>
      </c>
    </row>
    <row r="1086" spans="1:1">
      <c r="A1086" t="str">
        <f>CONCATENATE('2. Activos'!C1091,".",'2. Activos'!B1091," (",'2. Activos'!F1091,")")</f>
        <v>. ()</v>
      </c>
    </row>
    <row r="1087" spans="1:1">
      <c r="A1087" t="str">
        <f>CONCATENATE('2. Activos'!C1092,".",'2. Activos'!B1092," (",'2. Activos'!F1092,")")</f>
        <v>. ()</v>
      </c>
    </row>
    <row r="1088" spans="1:1">
      <c r="A1088" t="str">
        <f>CONCATENATE('2. Activos'!C1093,".",'2. Activos'!B1093," (",'2. Activos'!F1093,")")</f>
        <v>. ()</v>
      </c>
    </row>
    <row r="1089" spans="1:1">
      <c r="A1089" t="str">
        <f>CONCATENATE('2. Activos'!C1094,".",'2. Activos'!B1094," (",'2. Activos'!F1094,")")</f>
        <v>. ()</v>
      </c>
    </row>
    <row r="1090" spans="1:1">
      <c r="A1090" t="str">
        <f>CONCATENATE('2. Activos'!C1095,".",'2. Activos'!B1095," (",'2. Activos'!F1095,")")</f>
        <v>. ()</v>
      </c>
    </row>
    <row r="1091" spans="1:1">
      <c r="A1091" t="str">
        <f>CONCATENATE('2. Activos'!C1096,".",'2. Activos'!B1096," (",'2. Activos'!F1096,")")</f>
        <v>. ()</v>
      </c>
    </row>
    <row r="1092" spans="1:1">
      <c r="A1092" t="str">
        <f>CONCATENATE('2. Activos'!C1097,".",'2. Activos'!B1097," (",'2. Activos'!F1097,")")</f>
        <v>. ()</v>
      </c>
    </row>
    <row r="1093" spans="1:1">
      <c r="A1093" t="str">
        <f>CONCATENATE('2. Activos'!C1098,".",'2. Activos'!B1098," (",'2. Activos'!F1098,")")</f>
        <v>. ()</v>
      </c>
    </row>
    <row r="1094" spans="1:1">
      <c r="A1094" t="str">
        <f>CONCATENATE('2. Activos'!C1099,".",'2. Activos'!B1099," (",'2. Activos'!F1099,")")</f>
        <v>. ()</v>
      </c>
    </row>
    <row r="1095" spans="1:1">
      <c r="A1095" t="str">
        <f>CONCATENATE('2. Activos'!C1100,".",'2. Activos'!B1100," (",'2. Activos'!F1100,")")</f>
        <v>. ()</v>
      </c>
    </row>
    <row r="1096" spans="1:1">
      <c r="A1096" t="str">
        <f>CONCATENATE('2. Activos'!C1101,".",'2. Activos'!B1101," (",'2. Activos'!F1101,")")</f>
        <v>. ()</v>
      </c>
    </row>
    <row r="1097" spans="1:1">
      <c r="A1097" t="str">
        <f>CONCATENATE('2. Activos'!C1102,".",'2. Activos'!B1102," (",'2. Activos'!F1102,")")</f>
        <v>. ()</v>
      </c>
    </row>
    <row r="1098" spans="1:1">
      <c r="A1098" t="str">
        <f>CONCATENATE('2. Activos'!C1103,".",'2. Activos'!B1103," (",'2. Activos'!F1103,")")</f>
        <v>. ()</v>
      </c>
    </row>
    <row r="1099" spans="1:1">
      <c r="A1099" t="str">
        <f>CONCATENATE('2. Activos'!C1104,".",'2. Activos'!B1104," (",'2. Activos'!F1104,")")</f>
        <v>. ()</v>
      </c>
    </row>
    <row r="1100" spans="1:1">
      <c r="A1100" t="str">
        <f>CONCATENATE('2. Activos'!C1105,".",'2. Activos'!B1105," (",'2. Activos'!F1105,")")</f>
        <v>. ()</v>
      </c>
    </row>
    <row r="1101" spans="1:1">
      <c r="A1101" t="str">
        <f>CONCATENATE('2. Activos'!C1106,".",'2. Activos'!B1106," (",'2. Activos'!F1106,")")</f>
        <v>. ()</v>
      </c>
    </row>
    <row r="1102" spans="1:1">
      <c r="A1102" t="str">
        <f>CONCATENATE('2. Activos'!C1107,".",'2. Activos'!B1107," (",'2. Activos'!F1107,")")</f>
        <v>. ()</v>
      </c>
    </row>
    <row r="1103" spans="1:1">
      <c r="A1103" t="str">
        <f>CONCATENATE('2. Activos'!C1108,".",'2. Activos'!B1108," (",'2. Activos'!F1108,")")</f>
        <v>. ()</v>
      </c>
    </row>
    <row r="1104" spans="1:1">
      <c r="A1104" t="str">
        <f>CONCATENATE('2. Activos'!C1109,".",'2. Activos'!B1109," (",'2. Activos'!F1109,")")</f>
        <v>. ()</v>
      </c>
    </row>
    <row r="1105" spans="1:1">
      <c r="A1105" t="str">
        <f>CONCATENATE('2. Activos'!C1110,".",'2. Activos'!B1110," (",'2. Activos'!F1110,")")</f>
        <v>. ()</v>
      </c>
    </row>
    <row r="1106" spans="1:1">
      <c r="A1106" t="str">
        <f>CONCATENATE('2. Activos'!C1111,".",'2. Activos'!B1111," (",'2. Activos'!F1111,")")</f>
        <v>. ()</v>
      </c>
    </row>
    <row r="1107" spans="1:1">
      <c r="A1107" t="str">
        <f>CONCATENATE('2. Activos'!C1112,".",'2. Activos'!B1112," (",'2. Activos'!F1112,")")</f>
        <v>. ()</v>
      </c>
    </row>
    <row r="1108" spans="1:1">
      <c r="A1108" t="str">
        <f>CONCATENATE('2. Activos'!C1113,".",'2. Activos'!B1113," (",'2. Activos'!F1113,")")</f>
        <v>. ()</v>
      </c>
    </row>
    <row r="1109" spans="1:1">
      <c r="A1109" t="str">
        <f>CONCATENATE('2. Activos'!C1114,".",'2. Activos'!B1114," (",'2. Activos'!F1114,")")</f>
        <v>. ()</v>
      </c>
    </row>
    <row r="1110" spans="1:1">
      <c r="A1110" t="str">
        <f>CONCATENATE('2. Activos'!C1115,".",'2. Activos'!B1115," (",'2. Activos'!F1115,")")</f>
        <v>. ()</v>
      </c>
    </row>
    <row r="1111" spans="1:1">
      <c r="A1111" t="str">
        <f>CONCATENATE('2. Activos'!C1116,".",'2. Activos'!B1116," (",'2. Activos'!F1116,")")</f>
        <v>. ()</v>
      </c>
    </row>
    <row r="1112" spans="1:1">
      <c r="A1112" t="str">
        <f>CONCATENATE('2. Activos'!C1117,".",'2. Activos'!B1117," (",'2. Activos'!F1117,")")</f>
        <v>. ()</v>
      </c>
    </row>
    <row r="1113" spans="1:1">
      <c r="A1113" t="str">
        <f>CONCATENATE('2. Activos'!C1118,".",'2. Activos'!B1118," (",'2. Activos'!F1118,")")</f>
        <v>. ()</v>
      </c>
    </row>
    <row r="1114" spans="1:1">
      <c r="A1114" t="str">
        <f>CONCATENATE('2. Activos'!C1119,".",'2. Activos'!B1119," (",'2. Activos'!F1119,")")</f>
        <v>. ()</v>
      </c>
    </row>
    <row r="1115" spans="1:1">
      <c r="A1115" t="str">
        <f>CONCATENATE('2. Activos'!C1120,".",'2. Activos'!B1120," (",'2. Activos'!F1120,")")</f>
        <v>. ()</v>
      </c>
    </row>
    <row r="1116" spans="1:1">
      <c r="A1116" t="str">
        <f>CONCATENATE('2. Activos'!C1121,".",'2. Activos'!B1121," (",'2. Activos'!F1121,")")</f>
        <v>. ()</v>
      </c>
    </row>
    <row r="1117" spans="1:1">
      <c r="A1117" t="str">
        <f>CONCATENATE('2. Activos'!C1122,".",'2. Activos'!B1122," (",'2. Activos'!F1122,")")</f>
        <v>. ()</v>
      </c>
    </row>
    <row r="1118" spans="1:1">
      <c r="A1118" t="str">
        <f>CONCATENATE('2. Activos'!C1123,".",'2. Activos'!B1123," (",'2. Activos'!F1123,")")</f>
        <v>. ()</v>
      </c>
    </row>
    <row r="1119" spans="1:1">
      <c r="A1119" t="str">
        <f>CONCATENATE('2. Activos'!C1124,".",'2. Activos'!B1124," (",'2. Activos'!F1124,")")</f>
        <v>. ()</v>
      </c>
    </row>
    <row r="1120" spans="1:1">
      <c r="A1120" t="str">
        <f>CONCATENATE('2. Activos'!C1125,".",'2. Activos'!B1125," (",'2. Activos'!F1125,")")</f>
        <v>. ()</v>
      </c>
    </row>
    <row r="1121" spans="1:1">
      <c r="A1121" t="str">
        <f>CONCATENATE('2. Activos'!C1126,".",'2. Activos'!B1126," (",'2. Activos'!F1126,")")</f>
        <v>. ()</v>
      </c>
    </row>
    <row r="1122" spans="1:1">
      <c r="A1122" t="str">
        <f>CONCATENATE('2. Activos'!C1127,".",'2. Activos'!B1127," (",'2. Activos'!F1127,")")</f>
        <v>. ()</v>
      </c>
    </row>
    <row r="1123" spans="1:1">
      <c r="A1123" t="str">
        <f>CONCATENATE('2. Activos'!C1128,".",'2. Activos'!B1128," (",'2. Activos'!F1128,")")</f>
        <v>. ()</v>
      </c>
    </row>
    <row r="1124" spans="1:1">
      <c r="A1124" t="str">
        <f>CONCATENATE('2. Activos'!C1129,".",'2. Activos'!B1129," (",'2. Activos'!F1129,")")</f>
        <v>. ()</v>
      </c>
    </row>
    <row r="1125" spans="1:1">
      <c r="A1125" t="str">
        <f>CONCATENATE('2. Activos'!C1130,".",'2. Activos'!B1130," (",'2. Activos'!F1130,")")</f>
        <v>. ()</v>
      </c>
    </row>
    <row r="1126" spans="1:1">
      <c r="A1126" t="str">
        <f>CONCATENATE('2. Activos'!C1131,".",'2. Activos'!B1131," (",'2. Activos'!F1131,")")</f>
        <v>. ()</v>
      </c>
    </row>
    <row r="1127" spans="1:1">
      <c r="A1127" t="str">
        <f>CONCATENATE('2. Activos'!C1132,".",'2. Activos'!B1132," (",'2. Activos'!F1132,")")</f>
        <v>. ()</v>
      </c>
    </row>
    <row r="1128" spans="1:1">
      <c r="A1128" t="str">
        <f>CONCATENATE('2. Activos'!C1133,".",'2. Activos'!B1133," (",'2. Activos'!F1133,")")</f>
        <v>. ()</v>
      </c>
    </row>
    <row r="1129" spans="1:1">
      <c r="A1129" t="str">
        <f>CONCATENATE('2. Activos'!C1134,".",'2. Activos'!B1134," (",'2. Activos'!F1134,")")</f>
        <v>. ()</v>
      </c>
    </row>
    <row r="1130" spans="1:1">
      <c r="A1130" t="str">
        <f>CONCATENATE('2. Activos'!C1135,".",'2. Activos'!B1135," (",'2. Activos'!F1135,")")</f>
        <v>. ()</v>
      </c>
    </row>
    <row r="1131" spans="1:1">
      <c r="A1131" t="str">
        <f>CONCATENATE('2. Activos'!C1136,".",'2. Activos'!B1136," (",'2. Activos'!F1136,")")</f>
        <v>. ()</v>
      </c>
    </row>
    <row r="1132" spans="1:1">
      <c r="A1132" t="str">
        <f>CONCATENATE('2. Activos'!C1137,".",'2. Activos'!B1137," (",'2. Activos'!F1137,")")</f>
        <v>. ()</v>
      </c>
    </row>
    <row r="1133" spans="1:1">
      <c r="A1133" t="str">
        <f>CONCATENATE('2. Activos'!C1138,".",'2. Activos'!B1138," (",'2. Activos'!F1138,")")</f>
        <v>. ()</v>
      </c>
    </row>
    <row r="1134" spans="1:1">
      <c r="A1134" t="str">
        <f>CONCATENATE('2. Activos'!C1139,".",'2. Activos'!B1139," (",'2. Activos'!F1139,")")</f>
        <v>. ()</v>
      </c>
    </row>
    <row r="1135" spans="1:1">
      <c r="A1135" t="str">
        <f>CONCATENATE('2. Activos'!C1140,".",'2. Activos'!B1140," (",'2. Activos'!F1140,")")</f>
        <v>. ()</v>
      </c>
    </row>
    <row r="1136" spans="1:1">
      <c r="A1136" t="str">
        <f>CONCATENATE('2. Activos'!C1141,".",'2. Activos'!B1141," (",'2. Activos'!F1141,")")</f>
        <v>. ()</v>
      </c>
    </row>
    <row r="1137" spans="1:1">
      <c r="A1137" t="str">
        <f>CONCATENATE('2. Activos'!C1142,".",'2. Activos'!B1142," (",'2. Activos'!F1142,")")</f>
        <v>. ()</v>
      </c>
    </row>
    <row r="1138" spans="1:1">
      <c r="A1138" t="str">
        <f>CONCATENATE('2. Activos'!C1143,".",'2. Activos'!B1143," (",'2. Activos'!F1143,")")</f>
        <v>. ()</v>
      </c>
    </row>
    <row r="1139" spans="1:1">
      <c r="A1139" t="str">
        <f>CONCATENATE('2. Activos'!C1144,".",'2. Activos'!B1144," (",'2. Activos'!F1144,")")</f>
        <v>. ()</v>
      </c>
    </row>
    <row r="1140" spans="1:1">
      <c r="A1140" t="str">
        <f>CONCATENATE('2. Activos'!C1145,".",'2. Activos'!B1145," (",'2. Activos'!F1145,")")</f>
        <v>. ()</v>
      </c>
    </row>
    <row r="1141" spans="1:1">
      <c r="A1141" t="str">
        <f>CONCATENATE('2. Activos'!C1146,".",'2. Activos'!B1146," (",'2. Activos'!F1146,")")</f>
        <v>. ()</v>
      </c>
    </row>
    <row r="1142" spans="1:1">
      <c r="A1142" t="str">
        <f>CONCATENATE('2. Activos'!C1147,".",'2. Activos'!B1147," (",'2. Activos'!F1147,")")</f>
        <v>. ()</v>
      </c>
    </row>
    <row r="1143" spans="1:1">
      <c r="A1143" t="str">
        <f>CONCATENATE('2. Activos'!C1148,".",'2. Activos'!B1148," (",'2. Activos'!F1148,")")</f>
        <v>. ()</v>
      </c>
    </row>
    <row r="1144" spans="1:1">
      <c r="A1144" t="str">
        <f>CONCATENATE('2. Activos'!C1149,".",'2. Activos'!B1149," (",'2. Activos'!F1149,")")</f>
        <v>. ()</v>
      </c>
    </row>
    <row r="1145" spans="1:1">
      <c r="A1145" t="str">
        <f>CONCATENATE('2. Activos'!C1150,".",'2. Activos'!B1150," (",'2. Activos'!F1150,")")</f>
        <v>. ()</v>
      </c>
    </row>
    <row r="1146" spans="1:1">
      <c r="A1146" t="str">
        <f>CONCATENATE('2. Activos'!C1151,".",'2. Activos'!B1151," (",'2. Activos'!F1151,")")</f>
        <v>. ()</v>
      </c>
    </row>
    <row r="1147" spans="1:1">
      <c r="A1147" t="str">
        <f>CONCATENATE('2. Activos'!C1152,".",'2. Activos'!B1152," (",'2. Activos'!F1152,")")</f>
        <v>. ()</v>
      </c>
    </row>
    <row r="1148" spans="1:1">
      <c r="A1148" t="str">
        <f>CONCATENATE('2. Activos'!C1153,".",'2. Activos'!B1153," (",'2. Activos'!F1153,")")</f>
        <v>. ()</v>
      </c>
    </row>
    <row r="1149" spans="1:1">
      <c r="A1149" t="str">
        <f>CONCATENATE('2. Activos'!C1154,".",'2. Activos'!B1154," (",'2. Activos'!F1154,")")</f>
        <v>. ()</v>
      </c>
    </row>
    <row r="1150" spans="1:1">
      <c r="A1150" t="str">
        <f>CONCATENATE('2. Activos'!C1155,".",'2. Activos'!B1155," (",'2. Activos'!F1155,")")</f>
        <v>. ()</v>
      </c>
    </row>
    <row r="1151" spans="1:1">
      <c r="A1151" t="str">
        <f>CONCATENATE('2. Activos'!C1156,".",'2. Activos'!B1156," (",'2. Activos'!F1156,")")</f>
        <v>. ()</v>
      </c>
    </row>
    <row r="1152" spans="1:1">
      <c r="A1152" t="str">
        <f>CONCATENATE('2. Activos'!C1157,".",'2. Activos'!B1157," (",'2. Activos'!F1157,")")</f>
        <v>. ()</v>
      </c>
    </row>
    <row r="1153" spans="1:1">
      <c r="A1153" t="str">
        <f>CONCATENATE('2. Activos'!C1158,".",'2. Activos'!B1158," (",'2. Activos'!F1158,")")</f>
        <v>. ()</v>
      </c>
    </row>
    <row r="1154" spans="1:1">
      <c r="A1154" t="str">
        <f>CONCATENATE('2. Activos'!C1159,".",'2. Activos'!B1159," (",'2. Activos'!F1159,")")</f>
        <v>. ()</v>
      </c>
    </row>
    <row r="1155" spans="1:1">
      <c r="A1155" t="str">
        <f>CONCATENATE('2. Activos'!C1160,".",'2. Activos'!B1160," (",'2. Activos'!F1160,")")</f>
        <v>. ()</v>
      </c>
    </row>
    <row r="1156" spans="1:1">
      <c r="A1156" t="str">
        <f>CONCATENATE('2. Activos'!C1161,".",'2. Activos'!B1161," (",'2. Activos'!F1161,")")</f>
        <v>. ()</v>
      </c>
    </row>
    <row r="1157" spans="1:1">
      <c r="A1157" t="str">
        <f>CONCATENATE('2. Activos'!C1162,".",'2. Activos'!B1162," (",'2. Activos'!F1162,")")</f>
        <v>. ()</v>
      </c>
    </row>
    <row r="1158" spans="1:1">
      <c r="A1158" t="str">
        <f>CONCATENATE('2. Activos'!C1163,".",'2. Activos'!B1163," (",'2. Activos'!F1163,")")</f>
        <v>. ()</v>
      </c>
    </row>
    <row r="1159" spans="1:1">
      <c r="A1159" t="str">
        <f>CONCATENATE('2. Activos'!C1164,".",'2. Activos'!B1164," (",'2. Activos'!F1164,")")</f>
        <v>. ()</v>
      </c>
    </row>
    <row r="1160" spans="1:1">
      <c r="A1160" t="str">
        <f>CONCATENATE('2. Activos'!C1165,".",'2. Activos'!B1165," (",'2. Activos'!F1165,")")</f>
        <v>. ()</v>
      </c>
    </row>
    <row r="1161" spans="1:1">
      <c r="A1161" t="str">
        <f>CONCATENATE('2. Activos'!C1166,".",'2. Activos'!B1166," (",'2. Activos'!F1166,")")</f>
        <v>. ()</v>
      </c>
    </row>
    <row r="1162" spans="1:1">
      <c r="A1162" t="str">
        <f>CONCATENATE('2. Activos'!C1167,".",'2. Activos'!B1167," (",'2. Activos'!F1167,")")</f>
        <v>. ()</v>
      </c>
    </row>
    <row r="1163" spans="1:1">
      <c r="A1163" t="str">
        <f>CONCATENATE('2. Activos'!C1168,".",'2. Activos'!B1168," (",'2. Activos'!F1168,")")</f>
        <v>. ()</v>
      </c>
    </row>
    <row r="1164" spans="1:1">
      <c r="A1164" t="str">
        <f>CONCATENATE('2. Activos'!C1169,".",'2. Activos'!B1169," (",'2. Activos'!F1169,")")</f>
        <v>. ()</v>
      </c>
    </row>
    <row r="1165" spans="1:1">
      <c r="A1165" t="str">
        <f>CONCATENATE('2. Activos'!C1170,".",'2. Activos'!B1170," (",'2. Activos'!F1170,")")</f>
        <v>. ()</v>
      </c>
    </row>
    <row r="1166" spans="1:1">
      <c r="A1166" t="str">
        <f>CONCATENATE('2. Activos'!C1171,".",'2. Activos'!B1171," (",'2. Activos'!F1171,")")</f>
        <v>. ()</v>
      </c>
    </row>
    <row r="1167" spans="1:1">
      <c r="A1167" t="str">
        <f>CONCATENATE('2. Activos'!C1172,".",'2. Activos'!B1172," (",'2. Activos'!F1172,")")</f>
        <v>. ()</v>
      </c>
    </row>
    <row r="1168" spans="1:1">
      <c r="A1168" t="str">
        <f>CONCATENATE('2. Activos'!C1173,".",'2. Activos'!B1173," (",'2. Activos'!F1173,")")</f>
        <v>. ()</v>
      </c>
    </row>
    <row r="1169" spans="1:1">
      <c r="A1169" t="str">
        <f>CONCATENATE('2. Activos'!C1174,".",'2. Activos'!B1174," (",'2. Activos'!F1174,")")</f>
        <v>. ()</v>
      </c>
    </row>
    <row r="1170" spans="1:1">
      <c r="A1170" t="str">
        <f>CONCATENATE('2. Activos'!C1175,".",'2. Activos'!B1175," (",'2. Activos'!F1175,")")</f>
        <v>. ()</v>
      </c>
    </row>
    <row r="1171" spans="1:1">
      <c r="A1171" t="str">
        <f>CONCATENATE('2. Activos'!C1176,".",'2. Activos'!B1176," (",'2. Activos'!F1176,")")</f>
        <v>. ()</v>
      </c>
    </row>
    <row r="1172" spans="1:1">
      <c r="A1172" t="str">
        <f>CONCATENATE('2. Activos'!C1177,".",'2. Activos'!B1177," (",'2. Activos'!F1177,")")</f>
        <v>. ()</v>
      </c>
    </row>
    <row r="1173" spans="1:1">
      <c r="A1173" t="str">
        <f>CONCATENATE('2. Activos'!C1178,".",'2. Activos'!B1178," (",'2. Activos'!F1178,")")</f>
        <v>. ()</v>
      </c>
    </row>
    <row r="1174" spans="1:1">
      <c r="A1174" t="str">
        <f>CONCATENATE('2. Activos'!C1179,".",'2. Activos'!B1179," (",'2. Activos'!F1179,")")</f>
        <v>. ()</v>
      </c>
    </row>
    <row r="1175" spans="1:1">
      <c r="A1175" t="str">
        <f>CONCATENATE('2. Activos'!C1180,".",'2. Activos'!B1180," (",'2. Activos'!F1180,")")</f>
        <v>. ()</v>
      </c>
    </row>
    <row r="1176" spans="1:1">
      <c r="A1176" t="str">
        <f>CONCATENATE('2. Activos'!C1181,".",'2. Activos'!B1181," (",'2. Activos'!F1181,")")</f>
        <v>. ()</v>
      </c>
    </row>
    <row r="1177" spans="1:1">
      <c r="A1177" t="str">
        <f>CONCATENATE('2. Activos'!C1182,".",'2. Activos'!B1182," (",'2. Activos'!F1182,")")</f>
        <v>. ()</v>
      </c>
    </row>
    <row r="1178" spans="1:1">
      <c r="A1178" t="str">
        <f>CONCATENATE('2. Activos'!C1183,".",'2. Activos'!B1183," (",'2. Activos'!F1183,")")</f>
        <v>. ()</v>
      </c>
    </row>
    <row r="1179" spans="1:1">
      <c r="A1179" t="str">
        <f>CONCATENATE('2. Activos'!C1184,".",'2. Activos'!B1184," (",'2. Activos'!F1184,")")</f>
        <v>. ()</v>
      </c>
    </row>
    <row r="1180" spans="1:1">
      <c r="A1180" t="str">
        <f>CONCATENATE('2. Activos'!C1185,".",'2. Activos'!B1185," (",'2. Activos'!F1185,")")</f>
        <v>. ()</v>
      </c>
    </row>
    <row r="1181" spans="1:1">
      <c r="A1181" t="str">
        <f>CONCATENATE('2. Activos'!C1186,".",'2. Activos'!B1186," (",'2. Activos'!F1186,")")</f>
        <v>. ()</v>
      </c>
    </row>
    <row r="1182" spans="1:1">
      <c r="A1182" t="str">
        <f>CONCATENATE('2. Activos'!C1187,".",'2. Activos'!B1187," (",'2. Activos'!F1187,")")</f>
        <v>. ()</v>
      </c>
    </row>
    <row r="1183" spans="1:1">
      <c r="A1183" t="str">
        <f>CONCATENATE('2. Activos'!C1188,".",'2. Activos'!B1188," (",'2. Activos'!F1188,")")</f>
        <v>. ()</v>
      </c>
    </row>
    <row r="1184" spans="1:1">
      <c r="A1184" t="str">
        <f>CONCATENATE('2. Activos'!C1189,".",'2. Activos'!B1189," (",'2. Activos'!F1189,")")</f>
        <v>. ()</v>
      </c>
    </row>
    <row r="1185" spans="1:1">
      <c r="A1185" t="str">
        <f>CONCATENATE('2. Activos'!C1190,".",'2. Activos'!B1190," (",'2. Activos'!F1190,")")</f>
        <v>. ()</v>
      </c>
    </row>
    <row r="1186" spans="1:1">
      <c r="A1186" t="str">
        <f>CONCATENATE('2. Activos'!C1191,".",'2. Activos'!B1191," (",'2. Activos'!F1191,")")</f>
        <v>. ()</v>
      </c>
    </row>
    <row r="1187" spans="1:1">
      <c r="A1187" t="str">
        <f>CONCATENATE('2. Activos'!C1192,".",'2. Activos'!B1192," (",'2. Activos'!F1192,")")</f>
        <v>. ()</v>
      </c>
    </row>
    <row r="1188" spans="1:1">
      <c r="A1188" t="str">
        <f>CONCATENATE('2. Activos'!C1193,".",'2. Activos'!B1193," (",'2. Activos'!F1193,")")</f>
        <v>. ()</v>
      </c>
    </row>
    <row r="1189" spans="1:1">
      <c r="A1189" t="str">
        <f>CONCATENATE('2. Activos'!C1194,".",'2. Activos'!B1194," (",'2. Activos'!F1194,")")</f>
        <v>. ()</v>
      </c>
    </row>
    <row r="1190" spans="1:1">
      <c r="A1190" t="str">
        <f>CONCATENATE('2. Activos'!C1195,".",'2. Activos'!B1195," (",'2. Activos'!F1195,")")</f>
        <v>. ()</v>
      </c>
    </row>
    <row r="1191" spans="1:1">
      <c r="A1191" t="str">
        <f>CONCATENATE('2. Activos'!C1196,".",'2. Activos'!B1196," (",'2. Activos'!F1196,")")</f>
        <v>. ()</v>
      </c>
    </row>
    <row r="1192" spans="1:1">
      <c r="A1192" t="str">
        <f>CONCATENATE('2. Activos'!C1197,".",'2. Activos'!B1197," (",'2. Activos'!F1197,")")</f>
        <v>. ()</v>
      </c>
    </row>
    <row r="1193" spans="1:1">
      <c r="A1193" t="str">
        <f>CONCATENATE('2. Activos'!C1198,".",'2. Activos'!B1198," (",'2. Activos'!F1198,")")</f>
        <v>. ()</v>
      </c>
    </row>
    <row r="1194" spans="1:1">
      <c r="A1194" t="str">
        <f>CONCATENATE('2. Activos'!C1199,".",'2. Activos'!B1199," (",'2. Activos'!F1199,")")</f>
        <v>. ()</v>
      </c>
    </row>
    <row r="1195" spans="1:1">
      <c r="A1195" t="str">
        <f>CONCATENATE('2. Activos'!C1200,".",'2. Activos'!B1200," (",'2. Activos'!F1200,")")</f>
        <v>. ()</v>
      </c>
    </row>
    <row r="1196" spans="1:1">
      <c r="A1196" t="str">
        <f>CONCATENATE('2. Activos'!C1201,".",'2. Activos'!B1201," (",'2. Activos'!F1201,")")</f>
        <v>. ()</v>
      </c>
    </row>
    <row r="1197" spans="1:1">
      <c r="A1197" t="str">
        <f>CONCATENATE('2. Activos'!C1202,".",'2. Activos'!B1202," (",'2. Activos'!F1202,")")</f>
        <v>. ()</v>
      </c>
    </row>
    <row r="1198" spans="1:1">
      <c r="A1198" t="str">
        <f>CONCATENATE('2. Activos'!C1203,".",'2. Activos'!B1203," (",'2. Activos'!F1203,")")</f>
        <v>. ()</v>
      </c>
    </row>
    <row r="1199" spans="1:1">
      <c r="A1199" t="str">
        <f>CONCATENATE('2. Activos'!C1204,".",'2. Activos'!B1204," (",'2. Activos'!F1204,")")</f>
        <v>. ()</v>
      </c>
    </row>
    <row r="1200" spans="1:1">
      <c r="A1200" t="str">
        <f>CONCATENATE('2. Activos'!C1205,".",'2. Activos'!B1205," (",'2. Activos'!F1205,")")</f>
        <v>. ()</v>
      </c>
    </row>
    <row r="1201" spans="1:1">
      <c r="A1201" t="str">
        <f>CONCATENATE('2. Activos'!C1206,".",'2. Activos'!B1206," (",'2. Activos'!F1206,")")</f>
        <v>. ()</v>
      </c>
    </row>
    <row r="1202" spans="1:1">
      <c r="A1202" t="str">
        <f>CONCATENATE('2. Activos'!C1207,".",'2. Activos'!B1207," (",'2. Activos'!F1207,")")</f>
        <v>. ()</v>
      </c>
    </row>
    <row r="1203" spans="1:1">
      <c r="A1203" t="str">
        <f>CONCATENATE('2. Activos'!C1208,".",'2. Activos'!B1208," (",'2. Activos'!F1208,")")</f>
        <v>. ()</v>
      </c>
    </row>
    <row r="1204" spans="1:1">
      <c r="A1204" t="str">
        <f>CONCATENATE('2. Activos'!C1209,".",'2. Activos'!B1209," (",'2. Activos'!F1209,")")</f>
        <v>. ()</v>
      </c>
    </row>
    <row r="1205" spans="1:1">
      <c r="A1205" t="str">
        <f>CONCATENATE('2. Activos'!C1210,".",'2. Activos'!B1210," (",'2. Activos'!F1210,")")</f>
        <v>. ()</v>
      </c>
    </row>
    <row r="1206" spans="1:1">
      <c r="A1206" t="str">
        <f>CONCATENATE('2. Activos'!C1211,".",'2. Activos'!B1211," (",'2. Activos'!F1211,")")</f>
        <v>. ()</v>
      </c>
    </row>
    <row r="1207" spans="1:1">
      <c r="A1207" t="str">
        <f>CONCATENATE('2. Activos'!C1212,".",'2. Activos'!B1212," (",'2. Activos'!F1212,")")</f>
        <v>. ()</v>
      </c>
    </row>
    <row r="1208" spans="1:1">
      <c r="A1208" t="str">
        <f>CONCATENATE('2. Activos'!C1213,".",'2. Activos'!B1213," (",'2. Activos'!F1213,")")</f>
        <v>. ()</v>
      </c>
    </row>
    <row r="1209" spans="1:1">
      <c r="A1209" t="str">
        <f>CONCATENATE('2. Activos'!C1214,".",'2. Activos'!B1214," (",'2. Activos'!F1214,")")</f>
        <v>. ()</v>
      </c>
    </row>
    <row r="1210" spans="1:1">
      <c r="A1210" t="str">
        <f>CONCATENATE('2. Activos'!C1215,".",'2. Activos'!B1215," (",'2. Activos'!F1215,")")</f>
        <v>. ()</v>
      </c>
    </row>
    <row r="1211" spans="1:1">
      <c r="A1211" t="str">
        <f>CONCATENATE('2. Activos'!C1216,".",'2. Activos'!B1216," (",'2. Activos'!F1216,")")</f>
        <v>. ()</v>
      </c>
    </row>
    <row r="1212" spans="1:1">
      <c r="A1212" t="str">
        <f>CONCATENATE('2. Activos'!C1217,".",'2. Activos'!B1217," (",'2. Activos'!F1217,")")</f>
        <v>. ()</v>
      </c>
    </row>
    <row r="1213" spans="1:1">
      <c r="A1213" t="str">
        <f>CONCATENATE('2. Activos'!C1218,".",'2. Activos'!B1218," (",'2. Activos'!F1218,")")</f>
        <v>. ()</v>
      </c>
    </row>
    <row r="1214" spans="1:1">
      <c r="A1214" t="str">
        <f>CONCATENATE('2. Activos'!C1219,".",'2. Activos'!B1219," (",'2. Activos'!F1219,")")</f>
        <v>. ()</v>
      </c>
    </row>
    <row r="1215" spans="1:1">
      <c r="A1215" t="str">
        <f>CONCATENATE('2. Activos'!C1220,".",'2. Activos'!B1220," (",'2. Activos'!F1220,")")</f>
        <v>. ()</v>
      </c>
    </row>
    <row r="1216" spans="1:1">
      <c r="A1216" t="str">
        <f>CONCATENATE('2. Activos'!C1221,".",'2. Activos'!B1221," (",'2. Activos'!F1221,")")</f>
        <v>. ()</v>
      </c>
    </row>
    <row r="1217" spans="1:1">
      <c r="A1217" t="str">
        <f>CONCATENATE('2. Activos'!C1222,".",'2. Activos'!B1222," (",'2. Activos'!F1222,")")</f>
        <v>. ()</v>
      </c>
    </row>
    <row r="1218" spans="1:1">
      <c r="A1218" t="str">
        <f>CONCATENATE('2. Activos'!C1223,".",'2. Activos'!B1223," (",'2. Activos'!F1223,")")</f>
        <v>. ()</v>
      </c>
    </row>
    <row r="1219" spans="1:1">
      <c r="A1219" t="str">
        <f>CONCATENATE('2. Activos'!C1224,".",'2. Activos'!B1224," (",'2. Activos'!F1224,")")</f>
        <v>. ()</v>
      </c>
    </row>
    <row r="1220" spans="1:1">
      <c r="A1220" t="str">
        <f>CONCATENATE('2. Activos'!C1225,".",'2. Activos'!B1225," (",'2. Activos'!F1225,")")</f>
        <v>. ()</v>
      </c>
    </row>
    <row r="1221" spans="1:1">
      <c r="A1221" t="str">
        <f>CONCATENATE('2. Activos'!C1226,".",'2. Activos'!B1226," (",'2. Activos'!F1226,")")</f>
        <v>. ()</v>
      </c>
    </row>
    <row r="1222" spans="1:1">
      <c r="A1222" t="str">
        <f>CONCATENATE('2. Activos'!C1227,".",'2. Activos'!B1227," (",'2. Activos'!F1227,")")</f>
        <v>. ()</v>
      </c>
    </row>
    <row r="1223" spans="1:1">
      <c r="A1223" t="str">
        <f>CONCATENATE('2. Activos'!C1228,".",'2. Activos'!B1228," (",'2. Activos'!F1228,")")</f>
        <v>. ()</v>
      </c>
    </row>
    <row r="1224" spans="1:1">
      <c r="A1224" t="str">
        <f>CONCATENATE('2. Activos'!C1229,".",'2. Activos'!B1229," (",'2. Activos'!F1229,")")</f>
        <v>. ()</v>
      </c>
    </row>
    <row r="1225" spans="1:1">
      <c r="A1225" t="str">
        <f>CONCATENATE('2. Activos'!C1230,".",'2. Activos'!B1230," (",'2. Activos'!F1230,")")</f>
        <v>. ()</v>
      </c>
    </row>
    <row r="1226" spans="1:1">
      <c r="A1226" t="str">
        <f>CONCATENATE('2. Activos'!C1231,".",'2. Activos'!B1231," (",'2. Activos'!F1231,")")</f>
        <v>. ()</v>
      </c>
    </row>
    <row r="1227" spans="1:1">
      <c r="A1227" t="str">
        <f>CONCATENATE('2. Activos'!C1232,".",'2. Activos'!B1232," (",'2. Activos'!F1232,")")</f>
        <v>. ()</v>
      </c>
    </row>
    <row r="1228" spans="1:1">
      <c r="A1228" t="str">
        <f>CONCATENATE('2. Activos'!C1233,".",'2. Activos'!B1233," (",'2. Activos'!F1233,")")</f>
        <v>. ()</v>
      </c>
    </row>
    <row r="1229" spans="1:1">
      <c r="A1229" t="str">
        <f>CONCATENATE('2. Activos'!C1234,".",'2. Activos'!B1234," (",'2. Activos'!F1234,")")</f>
        <v>. ()</v>
      </c>
    </row>
    <row r="1230" spans="1:1">
      <c r="A1230" t="str">
        <f>CONCATENATE('2. Activos'!C1235,".",'2. Activos'!B1235," (",'2. Activos'!F1235,")")</f>
        <v>. ()</v>
      </c>
    </row>
    <row r="1231" spans="1:1">
      <c r="A1231" t="str">
        <f>CONCATENATE('2. Activos'!C1236,".",'2. Activos'!B1236," (",'2. Activos'!F1236,")")</f>
        <v>. ()</v>
      </c>
    </row>
    <row r="1232" spans="1:1">
      <c r="A1232" t="str">
        <f>CONCATENATE('2. Activos'!C1237,".",'2. Activos'!B1237," (",'2. Activos'!F1237,")")</f>
        <v>. ()</v>
      </c>
    </row>
    <row r="1233" spans="1:1">
      <c r="A1233" t="str">
        <f>CONCATENATE('2. Activos'!C1238,".",'2. Activos'!B1238," (",'2. Activos'!F1238,")")</f>
        <v>. ()</v>
      </c>
    </row>
    <row r="1234" spans="1:1">
      <c r="A1234" t="str">
        <f>CONCATENATE('2. Activos'!C1239,".",'2. Activos'!B1239," (",'2. Activos'!F1239,")")</f>
        <v>. ()</v>
      </c>
    </row>
    <row r="1235" spans="1:1">
      <c r="A1235" t="str">
        <f>CONCATENATE('2. Activos'!C1240,".",'2. Activos'!B1240," (",'2. Activos'!F1240,")")</f>
        <v>. ()</v>
      </c>
    </row>
    <row r="1236" spans="1:1">
      <c r="A1236" t="str">
        <f>CONCATENATE('2. Activos'!C1241,".",'2. Activos'!B1241," (",'2. Activos'!F1241,")")</f>
        <v>. ()</v>
      </c>
    </row>
    <row r="1237" spans="1:1">
      <c r="A1237" t="str">
        <f>CONCATENATE('2. Activos'!C1242,".",'2. Activos'!B1242," (",'2. Activos'!F1242,")")</f>
        <v>. ()</v>
      </c>
    </row>
    <row r="1238" spans="1:1">
      <c r="A1238" t="str">
        <f>CONCATENATE('2. Activos'!C1243,".",'2. Activos'!B1243," (",'2. Activos'!F1243,")")</f>
        <v>. ()</v>
      </c>
    </row>
    <row r="1239" spans="1:1">
      <c r="A1239" t="str">
        <f>CONCATENATE('2. Activos'!C1244,".",'2. Activos'!B1244," (",'2. Activos'!F1244,")")</f>
        <v>. ()</v>
      </c>
    </row>
    <row r="1240" spans="1:1">
      <c r="A1240" t="str">
        <f>CONCATENATE('2. Activos'!C1245,".",'2. Activos'!B1245," (",'2. Activos'!F1245,")")</f>
        <v>. ()</v>
      </c>
    </row>
    <row r="1241" spans="1:1">
      <c r="A1241" t="str">
        <f>CONCATENATE('2. Activos'!C1246,".",'2. Activos'!B1246," (",'2. Activos'!F1246,")")</f>
        <v>. ()</v>
      </c>
    </row>
    <row r="1242" spans="1:1">
      <c r="A1242" t="str">
        <f>CONCATENATE('2. Activos'!C1247,".",'2. Activos'!B1247," (",'2. Activos'!F1247,")")</f>
        <v>. ()</v>
      </c>
    </row>
    <row r="1243" spans="1:1">
      <c r="A1243" t="str">
        <f>CONCATENATE('2. Activos'!C1248,".",'2. Activos'!B1248," (",'2. Activos'!F1248,")")</f>
        <v>. ()</v>
      </c>
    </row>
    <row r="1244" spans="1:1">
      <c r="A1244" t="str">
        <f>CONCATENATE('2. Activos'!C1249,".",'2. Activos'!B1249," (",'2. Activos'!F1249,")")</f>
        <v>. ()</v>
      </c>
    </row>
    <row r="1245" spans="1:1">
      <c r="A1245" t="str">
        <f>CONCATENATE('2. Activos'!C1250,".",'2. Activos'!B1250," (",'2. Activos'!F1250,")")</f>
        <v>. ()</v>
      </c>
    </row>
    <row r="1246" spans="1:1">
      <c r="A1246" t="str">
        <f>CONCATENATE('2. Activos'!C1251,".",'2. Activos'!B1251," (",'2. Activos'!F1251,")")</f>
        <v>. ()</v>
      </c>
    </row>
    <row r="1247" spans="1:1">
      <c r="A1247" t="str">
        <f>CONCATENATE('2. Activos'!C1252,".",'2. Activos'!B1252," (",'2. Activos'!F1252,")")</f>
        <v>. ()</v>
      </c>
    </row>
    <row r="1248" spans="1:1">
      <c r="A1248" t="str">
        <f>CONCATENATE('2. Activos'!C1253,".",'2. Activos'!B1253," (",'2. Activos'!F1253,")")</f>
        <v>. ()</v>
      </c>
    </row>
    <row r="1249" spans="1:1">
      <c r="A1249" t="str">
        <f>CONCATENATE('2. Activos'!C1254,".",'2. Activos'!B1254," (",'2. Activos'!F1254,")")</f>
        <v>. ()</v>
      </c>
    </row>
    <row r="1250" spans="1:1">
      <c r="A1250" t="str">
        <f>CONCATENATE('2. Activos'!C1255,".",'2. Activos'!B1255," (",'2. Activos'!F1255,")")</f>
        <v>. ()</v>
      </c>
    </row>
    <row r="1251" spans="1:1">
      <c r="A1251" t="str">
        <f>CONCATENATE('2. Activos'!C1256,".",'2. Activos'!B1256," (",'2. Activos'!F1256,")")</f>
        <v>. ()</v>
      </c>
    </row>
    <row r="1252" spans="1:1">
      <c r="A1252" t="str">
        <f>CONCATENATE('2. Activos'!C1257,".",'2. Activos'!B1257," (",'2. Activos'!F1257,")")</f>
        <v>. ()</v>
      </c>
    </row>
    <row r="1253" spans="1:1">
      <c r="A1253" t="str">
        <f>CONCATENATE('2. Activos'!C1258,".",'2. Activos'!B1258," (",'2. Activos'!F1258,")")</f>
        <v>. ()</v>
      </c>
    </row>
    <row r="1254" spans="1:1">
      <c r="A1254" t="str">
        <f>CONCATENATE('2. Activos'!C1259,".",'2. Activos'!B1259," (",'2. Activos'!F1259,")")</f>
        <v>. ()</v>
      </c>
    </row>
    <row r="1255" spans="1:1">
      <c r="A1255" t="str">
        <f>CONCATENATE('2. Activos'!C1260,".",'2. Activos'!B1260," (",'2. Activos'!F1260,")")</f>
        <v>. ()</v>
      </c>
    </row>
    <row r="1256" spans="1:1">
      <c r="A1256" t="str">
        <f>CONCATENATE('2. Activos'!C1261,".",'2. Activos'!B1261," (",'2. Activos'!F1261,")")</f>
        <v>. ()</v>
      </c>
    </row>
    <row r="1257" spans="1:1">
      <c r="A1257" t="str">
        <f>CONCATENATE('2. Activos'!C1262,".",'2. Activos'!B1262," (",'2. Activos'!F1262,")")</f>
        <v>. ()</v>
      </c>
    </row>
    <row r="1258" spans="1:1">
      <c r="A1258" t="str">
        <f>CONCATENATE('2. Activos'!C1263,".",'2. Activos'!B1263," (",'2. Activos'!F1263,")")</f>
        <v>. ()</v>
      </c>
    </row>
    <row r="1259" spans="1:1">
      <c r="A1259" t="str">
        <f>CONCATENATE('2. Activos'!C1264,".",'2. Activos'!B1264," (",'2. Activos'!F1264,")")</f>
        <v>. ()</v>
      </c>
    </row>
    <row r="1260" spans="1:1">
      <c r="A1260" t="str">
        <f>CONCATENATE('2. Activos'!C1265,".",'2. Activos'!B1265," (",'2. Activos'!F1265,")")</f>
        <v>. ()</v>
      </c>
    </row>
    <row r="1261" spans="1:1">
      <c r="A1261" t="str">
        <f>CONCATENATE('2. Activos'!C1266,".",'2. Activos'!B1266," (",'2. Activos'!F1266,")")</f>
        <v>. ()</v>
      </c>
    </row>
    <row r="1262" spans="1:1">
      <c r="A1262" t="str">
        <f>CONCATENATE('2. Activos'!C1267,".",'2. Activos'!B1267," (",'2. Activos'!F1267,")")</f>
        <v>. ()</v>
      </c>
    </row>
    <row r="1263" spans="1:1">
      <c r="A1263" t="str">
        <f>CONCATENATE('2. Activos'!C1268,".",'2. Activos'!B1268," (",'2. Activos'!F1268,")")</f>
        <v>. ()</v>
      </c>
    </row>
    <row r="1264" spans="1:1">
      <c r="A1264" t="str">
        <f>CONCATENATE('2. Activos'!C1269,".",'2. Activos'!B1269," (",'2. Activos'!F1269,")")</f>
        <v>. ()</v>
      </c>
    </row>
    <row r="1265" spans="1:1">
      <c r="A1265" t="str">
        <f>CONCATENATE('2. Activos'!C1270,".",'2. Activos'!B1270," (",'2. Activos'!F1270,")")</f>
        <v>. ()</v>
      </c>
    </row>
    <row r="1266" spans="1:1">
      <c r="A1266" t="str">
        <f>CONCATENATE('2. Activos'!C1271,".",'2. Activos'!B1271," (",'2. Activos'!F1271,")")</f>
        <v>. ()</v>
      </c>
    </row>
    <row r="1267" spans="1:1">
      <c r="A1267" t="str">
        <f>CONCATENATE('2. Activos'!C1272,".",'2. Activos'!B1272," (",'2. Activos'!F1272,")")</f>
        <v>. ()</v>
      </c>
    </row>
    <row r="1268" spans="1:1">
      <c r="A1268" t="str">
        <f>CONCATENATE('2. Activos'!C1273,".",'2. Activos'!B1273," (",'2. Activos'!F1273,")")</f>
        <v>. ()</v>
      </c>
    </row>
    <row r="1269" spans="1:1">
      <c r="A1269" t="str">
        <f>CONCATENATE('2. Activos'!C1274,".",'2. Activos'!B1274," (",'2. Activos'!F1274,")")</f>
        <v>. ()</v>
      </c>
    </row>
    <row r="1270" spans="1:1">
      <c r="A1270" t="str">
        <f>CONCATENATE('2. Activos'!C1275,".",'2. Activos'!B1275," (",'2. Activos'!F1275,")")</f>
        <v>. ()</v>
      </c>
    </row>
    <row r="1271" spans="1:1">
      <c r="A1271" t="str">
        <f>CONCATENATE('2. Activos'!C1276,".",'2. Activos'!B1276," (",'2. Activos'!F1276,")")</f>
        <v>. ()</v>
      </c>
    </row>
    <row r="1272" spans="1:1">
      <c r="A1272" t="str">
        <f>CONCATENATE('2. Activos'!C1277,".",'2. Activos'!B1277," (",'2. Activos'!F1277,")")</f>
        <v>. ()</v>
      </c>
    </row>
    <row r="1273" spans="1:1">
      <c r="A1273" t="str">
        <f>CONCATENATE('2. Activos'!C1278,".",'2. Activos'!B1278," (",'2. Activos'!F1278,")")</f>
        <v>. ()</v>
      </c>
    </row>
    <row r="1274" spans="1:1">
      <c r="A1274" t="str">
        <f>CONCATENATE('2. Activos'!C1279,".",'2. Activos'!B1279," (",'2. Activos'!F1279,")")</f>
        <v>. ()</v>
      </c>
    </row>
    <row r="1275" spans="1:1">
      <c r="A1275" t="str">
        <f>CONCATENATE('2. Activos'!C1280,".",'2. Activos'!B1280," (",'2. Activos'!F1280,")")</f>
        <v>. ()</v>
      </c>
    </row>
    <row r="1276" spans="1:1">
      <c r="A1276" t="str">
        <f>CONCATENATE('2. Activos'!C1281,".",'2. Activos'!B1281," (",'2. Activos'!F1281,")")</f>
        <v>. ()</v>
      </c>
    </row>
    <row r="1277" spans="1:1">
      <c r="A1277" t="str">
        <f>CONCATENATE('2. Activos'!C1282,".",'2. Activos'!B1282," (",'2. Activos'!F1282,")")</f>
        <v>. ()</v>
      </c>
    </row>
    <row r="1278" spans="1:1">
      <c r="A1278" t="str">
        <f>CONCATENATE('2. Activos'!C1283,".",'2. Activos'!B1283," (",'2. Activos'!F1283,")")</f>
        <v>. ()</v>
      </c>
    </row>
    <row r="1279" spans="1:1">
      <c r="A1279" t="str">
        <f>CONCATENATE('2. Activos'!C1284,".",'2. Activos'!B1284," (",'2. Activos'!F1284,")")</f>
        <v>. ()</v>
      </c>
    </row>
    <row r="1280" spans="1:1">
      <c r="A1280" t="str">
        <f>CONCATENATE('2. Activos'!C1285,".",'2. Activos'!B1285," (",'2. Activos'!F1285,")")</f>
        <v>. ()</v>
      </c>
    </row>
    <row r="1281" spans="1:1">
      <c r="A1281" t="str">
        <f>CONCATENATE('2. Activos'!C1286,".",'2. Activos'!B1286," (",'2. Activos'!F1286,")")</f>
        <v>. ()</v>
      </c>
    </row>
    <row r="1282" spans="1:1">
      <c r="A1282" t="str">
        <f>CONCATENATE('2. Activos'!C1287,".",'2. Activos'!B1287," (",'2. Activos'!F1287,")")</f>
        <v>. ()</v>
      </c>
    </row>
    <row r="1283" spans="1:1">
      <c r="A1283" t="str">
        <f>CONCATENATE('2. Activos'!C1288,".",'2. Activos'!B1288," (",'2. Activos'!F1288,")")</f>
        <v>. ()</v>
      </c>
    </row>
    <row r="1284" spans="1:1">
      <c r="A1284" t="str">
        <f>CONCATENATE('2. Activos'!C1289,".",'2. Activos'!B1289," (",'2. Activos'!F1289,")")</f>
        <v>. ()</v>
      </c>
    </row>
    <row r="1285" spans="1:1">
      <c r="A1285" t="str">
        <f>CONCATENATE('2. Activos'!C1290,".",'2. Activos'!B1290," (",'2. Activos'!F1290,")")</f>
        <v>. ()</v>
      </c>
    </row>
    <row r="1286" spans="1:1">
      <c r="A1286" t="str">
        <f>CONCATENATE('2. Activos'!C1291,".",'2. Activos'!B1291," (",'2. Activos'!F1291,")")</f>
        <v>. ()</v>
      </c>
    </row>
    <row r="1287" spans="1:1">
      <c r="A1287" t="str">
        <f>CONCATENATE('2. Activos'!C1292,".",'2. Activos'!B1292," (",'2. Activos'!F1292,")")</f>
        <v>. ()</v>
      </c>
    </row>
    <row r="1288" spans="1:1">
      <c r="A1288" t="str">
        <f>CONCATENATE('2. Activos'!C1293,".",'2. Activos'!B1293," (",'2. Activos'!F1293,")")</f>
        <v>. ()</v>
      </c>
    </row>
    <row r="1289" spans="1:1">
      <c r="A1289" t="str">
        <f>CONCATENATE('2. Activos'!C1294,".",'2. Activos'!B1294," (",'2. Activos'!F1294,")")</f>
        <v>. ()</v>
      </c>
    </row>
    <row r="1290" spans="1:1">
      <c r="A1290" t="str">
        <f>CONCATENATE('2. Activos'!C1295,".",'2. Activos'!B1295," (",'2. Activos'!F1295,")")</f>
        <v>. ()</v>
      </c>
    </row>
    <row r="1291" spans="1:1">
      <c r="A1291" t="str">
        <f>CONCATENATE('2. Activos'!C1296,".",'2. Activos'!B1296," (",'2. Activos'!F1296,")")</f>
        <v>. ()</v>
      </c>
    </row>
    <row r="1292" spans="1:1">
      <c r="A1292" t="str">
        <f>CONCATENATE('2. Activos'!C1297,".",'2. Activos'!B1297," (",'2. Activos'!F1297,")")</f>
        <v>. ()</v>
      </c>
    </row>
    <row r="1293" spans="1:1">
      <c r="A1293" t="str">
        <f>CONCATENATE('2. Activos'!C1298,".",'2. Activos'!B1298," (",'2. Activos'!F1298,")")</f>
        <v>. ()</v>
      </c>
    </row>
    <row r="1294" spans="1:1">
      <c r="A1294" t="str">
        <f>CONCATENATE('2. Activos'!C1299,".",'2. Activos'!B1299," (",'2. Activos'!F1299,")")</f>
        <v>. ()</v>
      </c>
    </row>
    <row r="1295" spans="1:1">
      <c r="A1295" t="str">
        <f>CONCATENATE('2. Activos'!C1300,".",'2. Activos'!B1300," (",'2. Activos'!F1300,")")</f>
        <v>. ()</v>
      </c>
    </row>
    <row r="1296" spans="1:1">
      <c r="A1296" t="str">
        <f>CONCATENATE('2. Activos'!C1301,".",'2. Activos'!B1301," (",'2. Activos'!F1301,")")</f>
        <v>. ()</v>
      </c>
    </row>
    <row r="1297" spans="1:1">
      <c r="A1297" t="str">
        <f>CONCATENATE('2. Activos'!C1302,".",'2. Activos'!B1302," (",'2. Activos'!F1302,")")</f>
        <v>. ()</v>
      </c>
    </row>
    <row r="1298" spans="1:1">
      <c r="A1298" t="str">
        <f>CONCATENATE('2. Activos'!C1303,".",'2. Activos'!B1303," (",'2. Activos'!F1303,")")</f>
        <v>. ()</v>
      </c>
    </row>
    <row r="1299" spans="1:1">
      <c r="A1299" t="str">
        <f>CONCATENATE('2. Activos'!C1304,".",'2. Activos'!B1304," (",'2. Activos'!F1304,")")</f>
        <v>. ()</v>
      </c>
    </row>
    <row r="1300" spans="1:1">
      <c r="A1300" t="str">
        <f>CONCATENATE('2. Activos'!C1305,".",'2. Activos'!B1305," (",'2. Activos'!F1305,")")</f>
        <v>. ()</v>
      </c>
    </row>
    <row r="1301" spans="1:1">
      <c r="A1301" t="str">
        <f>CONCATENATE('2. Activos'!C1306,".",'2. Activos'!B1306," (",'2. Activos'!F1306,")")</f>
        <v>. ()</v>
      </c>
    </row>
    <row r="1302" spans="1:1">
      <c r="A1302" t="str">
        <f>CONCATENATE('2. Activos'!C1307,".",'2. Activos'!B1307," (",'2. Activos'!F1307,")")</f>
        <v>. ()</v>
      </c>
    </row>
    <row r="1303" spans="1:1">
      <c r="A1303" t="str">
        <f>CONCATENATE('2. Activos'!C1308,".",'2. Activos'!B1308," (",'2. Activos'!F1308,")")</f>
        <v>. ()</v>
      </c>
    </row>
    <row r="1304" spans="1:1">
      <c r="A1304" t="str">
        <f>CONCATENATE('2. Activos'!C1309,".",'2. Activos'!B1309," (",'2. Activos'!F1309,")")</f>
        <v>. ()</v>
      </c>
    </row>
    <row r="1305" spans="1:1">
      <c r="A1305" t="str">
        <f>CONCATENATE('2. Activos'!C1310,".",'2. Activos'!B1310," (",'2. Activos'!F1310,")")</f>
        <v>. ()</v>
      </c>
    </row>
    <row r="1306" spans="1:1">
      <c r="A1306" t="str">
        <f>CONCATENATE('2. Activos'!C1311,".",'2. Activos'!B1311," (",'2. Activos'!F1311,")")</f>
        <v>. ()</v>
      </c>
    </row>
    <row r="1307" spans="1:1">
      <c r="A1307" t="str">
        <f>CONCATENATE('2. Activos'!C1312,".",'2. Activos'!B1312," (",'2. Activos'!F1312,")")</f>
        <v>. ()</v>
      </c>
    </row>
    <row r="1308" spans="1:1">
      <c r="A1308" t="str">
        <f>CONCATENATE('2. Activos'!C1313,".",'2. Activos'!B1313," (",'2. Activos'!F1313,")")</f>
        <v>. ()</v>
      </c>
    </row>
    <row r="1309" spans="1:1">
      <c r="A1309" t="str">
        <f>CONCATENATE('2. Activos'!C1314,".",'2. Activos'!B1314," (",'2. Activos'!F1314,")")</f>
        <v>. ()</v>
      </c>
    </row>
    <row r="1310" spans="1:1">
      <c r="A1310" t="str">
        <f>CONCATENATE('2. Activos'!C1315,".",'2. Activos'!B1315," (",'2. Activos'!F1315,")")</f>
        <v>. ()</v>
      </c>
    </row>
    <row r="1311" spans="1:1">
      <c r="A1311" t="str">
        <f>CONCATENATE('2. Activos'!C1316,".",'2. Activos'!B1316," (",'2. Activos'!F1316,")")</f>
        <v>. ()</v>
      </c>
    </row>
    <row r="1312" spans="1:1">
      <c r="A1312" t="str">
        <f>CONCATENATE('2. Activos'!C1317,".",'2. Activos'!B1317," (",'2. Activos'!F1317,")")</f>
        <v>. ()</v>
      </c>
    </row>
    <row r="1313" spans="1:1">
      <c r="A1313" t="str">
        <f>CONCATENATE('2. Activos'!C1318,".",'2. Activos'!B1318," (",'2. Activos'!F1318,")")</f>
        <v>. ()</v>
      </c>
    </row>
    <row r="1314" spans="1:1">
      <c r="A1314" t="str">
        <f>CONCATENATE('2. Activos'!C1319,".",'2. Activos'!B1319," (",'2. Activos'!F1319,")")</f>
        <v>. ()</v>
      </c>
    </row>
    <row r="1315" spans="1:1">
      <c r="A1315" t="str">
        <f>CONCATENATE('2. Activos'!C1320,".",'2. Activos'!B1320," (",'2. Activos'!F1320,")")</f>
        <v>. ()</v>
      </c>
    </row>
    <row r="1316" spans="1:1">
      <c r="A1316" t="str">
        <f>CONCATENATE('2. Activos'!C1321,".",'2. Activos'!B1321," (",'2. Activos'!F1321,")")</f>
        <v>. ()</v>
      </c>
    </row>
    <row r="1317" spans="1:1">
      <c r="A1317" t="str">
        <f>CONCATENATE('2. Activos'!C1322,".",'2. Activos'!B1322," (",'2. Activos'!F1322,")")</f>
        <v>. ()</v>
      </c>
    </row>
    <row r="1318" spans="1:1">
      <c r="A1318" t="str">
        <f>CONCATENATE('2. Activos'!C1323,".",'2. Activos'!B1323," (",'2. Activos'!F1323,")")</f>
        <v>. ()</v>
      </c>
    </row>
    <row r="1319" spans="1:1">
      <c r="A1319" t="str">
        <f>CONCATENATE('2. Activos'!C1324,".",'2. Activos'!B1324," (",'2. Activos'!F1324,")")</f>
        <v>. ()</v>
      </c>
    </row>
    <row r="1320" spans="1:1">
      <c r="A1320" t="str">
        <f>CONCATENATE('2. Activos'!C1325,".",'2. Activos'!B1325," (",'2. Activos'!F1325,")")</f>
        <v>. ()</v>
      </c>
    </row>
    <row r="1321" spans="1:1">
      <c r="A1321" t="str">
        <f>CONCATENATE('2. Activos'!C1326,".",'2. Activos'!B1326," (",'2. Activos'!F1326,")")</f>
        <v>. ()</v>
      </c>
    </row>
    <row r="1322" spans="1:1">
      <c r="A1322" t="str">
        <f>CONCATENATE('2. Activos'!C1327,".",'2. Activos'!B1327," (",'2. Activos'!F1327,")")</f>
        <v>. ()</v>
      </c>
    </row>
    <row r="1323" spans="1:1">
      <c r="A1323" t="str">
        <f>CONCATENATE('2. Activos'!C1328,".",'2. Activos'!B1328," (",'2. Activos'!F1328,")")</f>
        <v>. ()</v>
      </c>
    </row>
    <row r="1324" spans="1:1">
      <c r="A1324" t="str">
        <f>CONCATENATE('2. Activos'!C1329,".",'2. Activos'!B1329," (",'2. Activos'!F1329,")")</f>
        <v>. ()</v>
      </c>
    </row>
    <row r="1325" spans="1:1">
      <c r="A1325" t="str">
        <f>CONCATENATE('2. Activos'!C1330,".",'2. Activos'!B1330," (",'2. Activos'!F1330,")")</f>
        <v>. ()</v>
      </c>
    </row>
    <row r="1326" spans="1:1">
      <c r="A1326" t="str">
        <f>CONCATENATE('2. Activos'!C1331,".",'2. Activos'!B1331," (",'2. Activos'!F1331,")")</f>
        <v>. ()</v>
      </c>
    </row>
    <row r="1327" spans="1:1">
      <c r="A1327" t="str">
        <f>CONCATENATE('2. Activos'!C1332,".",'2. Activos'!B1332," (",'2. Activos'!F1332,")")</f>
        <v>. ()</v>
      </c>
    </row>
    <row r="1328" spans="1:1">
      <c r="A1328" t="str">
        <f>CONCATENATE('2. Activos'!C1333,".",'2. Activos'!B1333," (",'2. Activos'!F1333,")")</f>
        <v>. ()</v>
      </c>
    </row>
    <row r="1329" spans="1:1">
      <c r="A1329" t="str">
        <f>CONCATENATE('2. Activos'!C1334,".",'2. Activos'!B1334," (",'2. Activos'!F1334,")")</f>
        <v>. ()</v>
      </c>
    </row>
    <row r="1330" spans="1:1">
      <c r="A1330" t="str">
        <f>CONCATENATE('2. Activos'!C1335,".",'2. Activos'!B1335," (",'2. Activos'!F1335,")")</f>
        <v>. ()</v>
      </c>
    </row>
    <row r="1331" spans="1:1">
      <c r="A1331" t="str">
        <f>CONCATENATE('2. Activos'!C1336,".",'2. Activos'!B1336," (",'2. Activos'!F1336,")")</f>
        <v>. ()</v>
      </c>
    </row>
    <row r="1332" spans="1:1">
      <c r="A1332" t="str">
        <f>CONCATENATE('2. Activos'!C1337,".",'2. Activos'!B1337," (",'2. Activos'!F1337,")")</f>
        <v>. ()</v>
      </c>
    </row>
    <row r="1333" spans="1:1">
      <c r="A1333" t="str">
        <f>CONCATENATE('2. Activos'!C1338,".",'2. Activos'!B1338," (",'2. Activos'!F1338,")")</f>
        <v>. ()</v>
      </c>
    </row>
    <row r="1334" spans="1:1">
      <c r="A1334" t="str">
        <f>CONCATENATE('2. Activos'!C1339,".",'2. Activos'!B1339," (",'2. Activos'!F1339,")")</f>
        <v>. ()</v>
      </c>
    </row>
    <row r="1335" spans="1:1">
      <c r="A1335" t="str">
        <f>CONCATENATE('2. Activos'!C1340,".",'2. Activos'!B1340," (",'2. Activos'!F1340,")")</f>
        <v>. ()</v>
      </c>
    </row>
    <row r="1336" spans="1:1">
      <c r="A1336" t="str">
        <f>CONCATENATE('2. Activos'!C1341,".",'2. Activos'!B1341," (",'2. Activos'!F1341,")")</f>
        <v>. ()</v>
      </c>
    </row>
    <row r="1337" spans="1:1">
      <c r="A1337" t="str">
        <f>CONCATENATE('2. Activos'!C1342,".",'2. Activos'!B1342," (",'2. Activos'!F1342,")")</f>
        <v>. ()</v>
      </c>
    </row>
    <row r="1338" spans="1:1">
      <c r="A1338" t="str">
        <f>CONCATENATE('2. Activos'!C1343,".",'2. Activos'!B1343," (",'2. Activos'!F1343,")")</f>
        <v>. ()</v>
      </c>
    </row>
    <row r="1339" spans="1:1">
      <c r="A1339" t="str">
        <f>CONCATENATE('2. Activos'!C1344,".",'2. Activos'!B1344," (",'2. Activos'!F1344,")")</f>
        <v>. ()</v>
      </c>
    </row>
    <row r="1340" spans="1:1">
      <c r="A1340" t="str">
        <f>CONCATENATE('2. Activos'!C1345,".",'2. Activos'!B1345," (",'2. Activos'!F1345,")")</f>
        <v>. ()</v>
      </c>
    </row>
    <row r="1341" spans="1:1">
      <c r="A1341" t="str">
        <f>CONCATENATE('2. Activos'!C1346,".",'2. Activos'!B1346," (",'2. Activos'!F1346,")")</f>
        <v>. ()</v>
      </c>
    </row>
    <row r="1342" spans="1:1">
      <c r="A1342" t="str">
        <f>CONCATENATE('2. Activos'!C1347,".",'2. Activos'!B1347," (",'2. Activos'!F1347,")")</f>
        <v>. ()</v>
      </c>
    </row>
    <row r="1343" spans="1:1">
      <c r="A1343" t="str">
        <f>CONCATENATE('2. Activos'!C1348,".",'2. Activos'!B1348," (",'2. Activos'!F1348,")")</f>
        <v>. ()</v>
      </c>
    </row>
    <row r="1344" spans="1:1">
      <c r="A1344" t="str">
        <f>CONCATENATE('2. Activos'!C1349,".",'2. Activos'!B1349," (",'2. Activos'!F1349,")")</f>
        <v>. ()</v>
      </c>
    </row>
    <row r="1345" spans="1:1">
      <c r="A1345" t="str">
        <f>CONCATENATE('2. Activos'!C1350,".",'2. Activos'!B1350," (",'2. Activos'!F1350,")")</f>
        <v>. ()</v>
      </c>
    </row>
    <row r="1346" spans="1:1">
      <c r="A1346" t="str">
        <f>CONCATENATE('2. Activos'!C1351,".",'2. Activos'!B1351," (",'2. Activos'!F1351,")")</f>
        <v>. ()</v>
      </c>
    </row>
    <row r="1347" spans="1:1">
      <c r="A1347" t="str">
        <f>CONCATENATE('2. Activos'!C1352,".",'2. Activos'!B1352," (",'2. Activos'!F1352,")")</f>
        <v>. ()</v>
      </c>
    </row>
    <row r="1348" spans="1:1">
      <c r="A1348" t="str">
        <f>CONCATENATE('2. Activos'!C1353,".",'2. Activos'!B1353," (",'2. Activos'!F1353,")")</f>
        <v>. ()</v>
      </c>
    </row>
    <row r="1349" spans="1:1">
      <c r="A1349" t="str">
        <f>CONCATENATE('2. Activos'!C1354,".",'2. Activos'!B1354," (",'2. Activos'!F1354,")")</f>
        <v>. ()</v>
      </c>
    </row>
    <row r="1350" spans="1:1">
      <c r="A1350" t="str">
        <f>CONCATENATE('2. Activos'!C1355,".",'2. Activos'!B1355," (",'2. Activos'!F1355,")")</f>
        <v>. ()</v>
      </c>
    </row>
    <row r="1351" spans="1:1">
      <c r="A1351" t="str">
        <f>CONCATENATE('2. Activos'!C1356,".",'2. Activos'!B1356," (",'2. Activos'!F1356,")")</f>
        <v>. ()</v>
      </c>
    </row>
    <row r="1352" spans="1:1">
      <c r="A1352" t="str">
        <f>CONCATENATE('2. Activos'!C1357,".",'2. Activos'!B1357," (",'2. Activos'!F1357,")")</f>
        <v>. ()</v>
      </c>
    </row>
    <row r="1353" spans="1:1">
      <c r="A1353" t="str">
        <f>CONCATENATE('2. Activos'!C1358,".",'2. Activos'!B1358," (",'2. Activos'!F1358,")")</f>
        <v>. ()</v>
      </c>
    </row>
    <row r="1354" spans="1:1">
      <c r="A1354" t="str">
        <f>CONCATENATE('2. Activos'!C1359,".",'2. Activos'!B1359," (",'2. Activos'!F1359,")")</f>
        <v>. ()</v>
      </c>
    </row>
    <row r="1355" spans="1:1">
      <c r="A1355" t="str">
        <f>CONCATENATE('2. Activos'!C1360,".",'2. Activos'!B1360," (",'2. Activos'!F1360,")")</f>
        <v>. ()</v>
      </c>
    </row>
    <row r="1356" spans="1:1">
      <c r="A1356" t="str">
        <f>CONCATENATE('2. Activos'!C1361,".",'2. Activos'!B1361," (",'2. Activos'!F1361,")")</f>
        <v>. ()</v>
      </c>
    </row>
    <row r="1357" spans="1:1">
      <c r="A1357" t="str">
        <f>CONCATENATE('2. Activos'!C1362,".",'2. Activos'!B1362," (",'2. Activos'!F1362,")")</f>
        <v>. ()</v>
      </c>
    </row>
    <row r="1358" spans="1:1">
      <c r="A1358" t="str">
        <f>CONCATENATE('2. Activos'!C1363,".",'2. Activos'!B1363," (",'2. Activos'!F1363,")")</f>
        <v>. ()</v>
      </c>
    </row>
    <row r="1359" spans="1:1">
      <c r="A1359" t="str">
        <f>CONCATENATE('2. Activos'!C1364,".",'2. Activos'!B1364," (",'2. Activos'!F1364,")")</f>
        <v>. ()</v>
      </c>
    </row>
    <row r="1360" spans="1:1">
      <c r="A1360" t="str">
        <f>CONCATENATE('2. Activos'!C1365,".",'2. Activos'!B1365," (",'2. Activos'!F1365,")")</f>
        <v>. ()</v>
      </c>
    </row>
    <row r="1361" spans="1:1">
      <c r="A1361" t="str">
        <f>CONCATENATE('2. Activos'!C1366,".",'2. Activos'!B1366," (",'2. Activos'!F1366,")")</f>
        <v>. ()</v>
      </c>
    </row>
    <row r="1362" spans="1:1">
      <c r="A1362" t="str">
        <f>CONCATENATE('2. Activos'!C1367,".",'2. Activos'!B1367," (",'2. Activos'!F1367,")")</f>
        <v>. ()</v>
      </c>
    </row>
    <row r="1363" spans="1:1">
      <c r="A1363" t="str">
        <f>CONCATENATE('2. Activos'!C1368,".",'2. Activos'!B1368," (",'2. Activos'!F1368,")")</f>
        <v>. ()</v>
      </c>
    </row>
    <row r="1364" spans="1:1">
      <c r="A1364" t="str">
        <f>CONCATENATE('2. Activos'!C1369,".",'2. Activos'!B1369," (",'2. Activos'!F1369,")")</f>
        <v>. ()</v>
      </c>
    </row>
    <row r="1365" spans="1:1">
      <c r="A1365" t="str">
        <f>CONCATENATE('2. Activos'!C1370,".",'2. Activos'!B1370," (",'2. Activos'!F1370,")")</f>
        <v>. ()</v>
      </c>
    </row>
    <row r="1366" spans="1:1">
      <c r="A1366" t="str">
        <f>CONCATENATE('2. Activos'!C1371,".",'2. Activos'!B1371," (",'2. Activos'!F1371,")")</f>
        <v>. ()</v>
      </c>
    </row>
    <row r="1367" spans="1:1">
      <c r="A1367" t="str">
        <f>CONCATENATE('2. Activos'!C1372,".",'2. Activos'!B1372," (",'2. Activos'!F1372,")")</f>
        <v>. ()</v>
      </c>
    </row>
    <row r="1368" spans="1:1">
      <c r="A1368" t="str">
        <f>CONCATENATE('2. Activos'!C1373,".",'2. Activos'!B1373," (",'2. Activos'!F1373,")")</f>
        <v>. ()</v>
      </c>
    </row>
    <row r="1369" spans="1:1">
      <c r="A1369" t="str">
        <f>CONCATENATE('2. Activos'!C1374,".",'2. Activos'!B1374," (",'2. Activos'!F1374,")")</f>
        <v>. ()</v>
      </c>
    </row>
    <row r="1370" spans="1:1">
      <c r="A1370" t="str">
        <f>CONCATENATE('2. Activos'!C1375,".",'2. Activos'!B1375," (",'2. Activos'!F1375,")")</f>
        <v>. ()</v>
      </c>
    </row>
    <row r="1371" spans="1:1">
      <c r="A1371" t="str">
        <f>CONCATENATE('2. Activos'!C1376,".",'2. Activos'!B1376," (",'2. Activos'!F1376,")")</f>
        <v>. ()</v>
      </c>
    </row>
    <row r="1372" spans="1:1">
      <c r="A1372" t="str">
        <f>CONCATENATE('2. Activos'!C1377,".",'2. Activos'!B1377," (",'2. Activos'!F1377,")")</f>
        <v>. ()</v>
      </c>
    </row>
    <row r="1373" spans="1:1">
      <c r="A1373" t="str">
        <f>CONCATENATE('2. Activos'!C1378,".",'2. Activos'!B1378," (",'2. Activos'!F1378,")")</f>
        <v>. ()</v>
      </c>
    </row>
    <row r="1374" spans="1:1">
      <c r="A1374" t="str">
        <f>CONCATENATE('2. Activos'!C1379,".",'2. Activos'!B1379," (",'2. Activos'!F1379,")")</f>
        <v>. ()</v>
      </c>
    </row>
    <row r="1375" spans="1:1">
      <c r="A1375" t="str">
        <f>CONCATENATE('2. Activos'!C1380,".",'2. Activos'!B1380," (",'2. Activos'!F1380,")")</f>
        <v>. ()</v>
      </c>
    </row>
    <row r="1376" spans="1:1">
      <c r="A1376" t="str">
        <f>CONCATENATE('2. Activos'!C1381,".",'2. Activos'!B1381," (",'2. Activos'!F1381,")")</f>
        <v>. ()</v>
      </c>
    </row>
    <row r="1377" spans="1:1">
      <c r="A1377" t="str">
        <f>CONCATENATE('2. Activos'!C1382,".",'2. Activos'!B1382," (",'2. Activos'!F1382,")")</f>
        <v>. ()</v>
      </c>
    </row>
    <row r="1378" spans="1:1">
      <c r="A1378" t="str">
        <f>CONCATENATE('2. Activos'!C1383,".",'2. Activos'!B1383," (",'2. Activos'!F1383,")")</f>
        <v>. ()</v>
      </c>
    </row>
    <row r="1379" spans="1:1">
      <c r="A1379" t="str">
        <f>CONCATENATE('2. Activos'!C1384,".",'2. Activos'!B1384," (",'2. Activos'!F1384,")")</f>
        <v>. ()</v>
      </c>
    </row>
    <row r="1380" spans="1:1">
      <c r="A1380" t="str">
        <f>CONCATENATE('2. Activos'!C1385,".",'2. Activos'!B1385," (",'2. Activos'!F1385,")")</f>
        <v>. ()</v>
      </c>
    </row>
    <row r="1381" spans="1:1">
      <c r="A1381" t="str">
        <f>CONCATENATE('2. Activos'!C1386,".",'2. Activos'!B1386," (",'2. Activos'!F1386,")")</f>
        <v>. ()</v>
      </c>
    </row>
    <row r="1382" spans="1:1">
      <c r="A1382" t="str">
        <f>CONCATENATE('2. Activos'!C1387,".",'2. Activos'!B1387," (",'2. Activos'!F1387,")")</f>
        <v>. ()</v>
      </c>
    </row>
    <row r="1383" spans="1:1">
      <c r="A1383" t="str">
        <f>CONCATENATE('2. Activos'!C1388,".",'2. Activos'!B1388," (",'2. Activos'!F1388,")")</f>
        <v>. ()</v>
      </c>
    </row>
    <row r="1384" spans="1:1">
      <c r="A1384" t="str">
        <f>CONCATENATE('2. Activos'!C1389,".",'2. Activos'!B1389," (",'2. Activos'!F1389,")")</f>
        <v>. ()</v>
      </c>
    </row>
    <row r="1385" spans="1:1">
      <c r="A1385" t="str">
        <f>CONCATENATE('2. Activos'!C1390,".",'2. Activos'!B1390," (",'2. Activos'!F1390,")")</f>
        <v>. ()</v>
      </c>
    </row>
    <row r="1386" spans="1:1">
      <c r="A1386" t="str">
        <f>CONCATENATE('2. Activos'!C1391,".",'2. Activos'!B1391," (",'2. Activos'!F1391,")")</f>
        <v>. ()</v>
      </c>
    </row>
    <row r="1387" spans="1:1">
      <c r="A1387" t="str">
        <f>CONCATENATE('2. Activos'!C1392,".",'2. Activos'!B1392," (",'2. Activos'!F1392,")")</f>
        <v>. ()</v>
      </c>
    </row>
    <row r="1388" spans="1:1">
      <c r="A1388" t="str">
        <f>CONCATENATE('2. Activos'!C1393,".",'2. Activos'!B1393," (",'2. Activos'!F1393,")")</f>
        <v>. ()</v>
      </c>
    </row>
    <row r="1389" spans="1:1">
      <c r="A1389" t="str">
        <f>CONCATENATE('2. Activos'!C1394,".",'2. Activos'!B1394," (",'2. Activos'!F1394,")")</f>
        <v>. ()</v>
      </c>
    </row>
    <row r="1390" spans="1:1">
      <c r="A1390" t="str">
        <f>CONCATENATE('2. Activos'!C1395,".",'2. Activos'!B1395," (",'2. Activos'!F1395,")")</f>
        <v>. ()</v>
      </c>
    </row>
    <row r="1391" spans="1:1">
      <c r="A1391" t="str">
        <f>CONCATENATE('2. Activos'!C1396,".",'2. Activos'!B1396," (",'2. Activos'!F1396,")")</f>
        <v>. ()</v>
      </c>
    </row>
    <row r="1392" spans="1:1">
      <c r="A1392" t="str">
        <f>CONCATENATE('2. Activos'!C1397,".",'2. Activos'!B1397," (",'2. Activos'!F1397,")")</f>
        <v>. ()</v>
      </c>
    </row>
    <row r="1393" spans="1:1">
      <c r="A1393" t="str">
        <f>CONCATENATE('2. Activos'!C1398,".",'2. Activos'!B1398," (",'2. Activos'!F1398,")")</f>
        <v>. ()</v>
      </c>
    </row>
    <row r="1394" spans="1:1">
      <c r="A1394" t="str">
        <f>CONCATENATE('2. Activos'!C1399,".",'2. Activos'!B1399," (",'2. Activos'!F1399,")")</f>
        <v>. ()</v>
      </c>
    </row>
    <row r="1395" spans="1:1">
      <c r="A1395" t="str">
        <f>CONCATENATE('2. Activos'!C1400,".",'2. Activos'!B1400," (",'2. Activos'!F1400,")")</f>
        <v>. ()</v>
      </c>
    </row>
    <row r="1396" spans="1:1">
      <c r="A1396" t="str">
        <f>CONCATENATE('2. Activos'!C1401,".",'2. Activos'!B1401," (",'2. Activos'!F1401,")")</f>
        <v>. ()</v>
      </c>
    </row>
    <row r="1397" spans="1:1">
      <c r="A1397" t="str">
        <f>CONCATENATE('2. Activos'!C1402,".",'2. Activos'!B1402," (",'2. Activos'!F1402,")")</f>
        <v>. ()</v>
      </c>
    </row>
    <row r="1398" spans="1:1">
      <c r="A1398" t="str">
        <f>CONCATENATE('2. Activos'!C1403,".",'2. Activos'!B1403," (",'2. Activos'!F1403,")")</f>
        <v>. ()</v>
      </c>
    </row>
    <row r="1399" spans="1:1">
      <c r="A1399" t="str">
        <f>CONCATENATE('2. Activos'!C1404,".",'2. Activos'!B1404," (",'2. Activos'!F1404,")")</f>
        <v>. ()</v>
      </c>
    </row>
    <row r="1400" spans="1:1">
      <c r="A1400" t="str">
        <f>CONCATENATE('2. Activos'!C1405,".",'2. Activos'!B1405," (",'2. Activos'!F1405,")")</f>
        <v>. ()</v>
      </c>
    </row>
    <row r="1401" spans="1:1">
      <c r="A1401" t="str">
        <f>CONCATENATE('2. Activos'!C1406,".",'2. Activos'!B1406," (",'2. Activos'!F1406,")")</f>
        <v>. ()</v>
      </c>
    </row>
    <row r="1402" spans="1:1">
      <c r="A1402" t="str">
        <f>CONCATENATE('2. Activos'!C1407,".",'2. Activos'!B1407," (",'2. Activos'!F1407,")")</f>
        <v>. ()</v>
      </c>
    </row>
    <row r="1403" spans="1:1">
      <c r="A1403" t="str">
        <f>CONCATENATE('2. Activos'!C1408,".",'2. Activos'!B1408," (",'2. Activos'!F1408,")")</f>
        <v>. ()</v>
      </c>
    </row>
    <row r="1404" spans="1:1">
      <c r="A1404" t="str">
        <f>CONCATENATE('2. Activos'!C1409,".",'2. Activos'!B1409," (",'2. Activos'!F1409,")")</f>
        <v>. ()</v>
      </c>
    </row>
    <row r="1405" spans="1:1">
      <c r="A1405" t="str">
        <f>CONCATENATE('2. Activos'!C1410,".",'2. Activos'!B1410," (",'2. Activos'!F1410,")")</f>
        <v>. ()</v>
      </c>
    </row>
    <row r="1406" spans="1:1">
      <c r="A1406" t="str">
        <f>CONCATENATE('2. Activos'!C1411,".",'2. Activos'!B1411," (",'2. Activos'!F1411,")")</f>
        <v>. ()</v>
      </c>
    </row>
    <row r="1407" spans="1:1">
      <c r="A1407" t="str">
        <f>CONCATENATE('2. Activos'!C1412,".",'2. Activos'!B1412," (",'2. Activos'!F1412,")")</f>
        <v>. ()</v>
      </c>
    </row>
    <row r="1408" spans="1:1">
      <c r="A1408" t="str">
        <f>CONCATENATE('2. Activos'!C1413,".",'2. Activos'!B1413," (",'2. Activos'!F1413,")")</f>
        <v>. ()</v>
      </c>
    </row>
    <row r="1409" spans="1:1">
      <c r="A1409" t="str">
        <f>CONCATENATE('2. Activos'!C1414,".",'2. Activos'!B1414," (",'2. Activos'!F1414,")")</f>
        <v>. ()</v>
      </c>
    </row>
    <row r="1410" spans="1:1">
      <c r="A1410" t="str">
        <f>CONCATENATE('2. Activos'!C1415,".",'2. Activos'!B1415," (",'2. Activos'!F1415,")")</f>
        <v>. ()</v>
      </c>
    </row>
    <row r="1411" spans="1:1">
      <c r="A1411" t="str">
        <f>CONCATENATE('2. Activos'!C1416,".",'2. Activos'!B1416," (",'2. Activos'!F1416,")")</f>
        <v>. ()</v>
      </c>
    </row>
    <row r="1412" spans="1:1">
      <c r="A1412" t="str">
        <f>CONCATENATE('2. Activos'!C1417,".",'2. Activos'!B1417," (",'2. Activos'!F1417,")")</f>
        <v>. ()</v>
      </c>
    </row>
    <row r="1413" spans="1:1">
      <c r="A1413" t="str">
        <f>CONCATENATE('2. Activos'!C1418,".",'2. Activos'!B1418," (",'2. Activos'!F1418,")")</f>
        <v>. ()</v>
      </c>
    </row>
    <row r="1414" spans="1:1">
      <c r="A1414" t="str">
        <f>CONCATENATE('2. Activos'!C1419,".",'2. Activos'!B1419," (",'2. Activos'!F1419,")")</f>
        <v>. ()</v>
      </c>
    </row>
    <row r="1415" spans="1:1">
      <c r="A1415" t="str">
        <f>CONCATENATE('2. Activos'!C1420,".",'2. Activos'!B1420," (",'2. Activos'!F1420,")")</f>
        <v>. ()</v>
      </c>
    </row>
    <row r="1416" spans="1:1">
      <c r="A1416" t="str">
        <f>CONCATENATE('2. Activos'!C1421,".",'2. Activos'!B1421," (",'2. Activos'!F1421,")")</f>
        <v>. ()</v>
      </c>
    </row>
    <row r="1417" spans="1:1">
      <c r="A1417" t="str">
        <f>CONCATENATE('2. Activos'!C1422,".",'2. Activos'!B1422," (",'2. Activos'!F1422,")")</f>
        <v>. ()</v>
      </c>
    </row>
    <row r="1418" spans="1:1">
      <c r="A1418" t="str">
        <f>CONCATENATE('2. Activos'!C1423,".",'2. Activos'!B1423," (",'2. Activos'!F1423,")")</f>
        <v>. ()</v>
      </c>
    </row>
    <row r="1419" spans="1:1">
      <c r="A1419" t="str">
        <f>CONCATENATE('2. Activos'!C1424,".",'2. Activos'!B1424," (",'2. Activos'!F1424,")")</f>
        <v>. ()</v>
      </c>
    </row>
    <row r="1420" spans="1:1">
      <c r="A1420" t="str">
        <f>CONCATENATE('2. Activos'!C1425,".",'2. Activos'!B1425," (",'2. Activos'!F1425,")")</f>
        <v>. ()</v>
      </c>
    </row>
    <row r="1421" spans="1:1">
      <c r="A1421" t="str">
        <f>CONCATENATE('2. Activos'!C1426,".",'2. Activos'!B1426," (",'2. Activos'!F1426,")")</f>
        <v>. ()</v>
      </c>
    </row>
    <row r="1422" spans="1:1">
      <c r="A1422" t="str">
        <f>CONCATENATE('2. Activos'!C1427,".",'2. Activos'!B1427," (",'2. Activos'!F1427,")")</f>
        <v>. ()</v>
      </c>
    </row>
    <row r="1423" spans="1:1">
      <c r="A1423" t="str">
        <f>CONCATENATE('2. Activos'!C1428,".",'2. Activos'!B1428," (",'2. Activos'!F1428,")")</f>
        <v>. ()</v>
      </c>
    </row>
    <row r="1424" spans="1:1">
      <c r="A1424" t="str">
        <f>CONCATENATE('2. Activos'!C1429,".",'2. Activos'!B1429," (",'2. Activos'!F1429,")")</f>
        <v>. ()</v>
      </c>
    </row>
    <row r="1425" spans="1:1">
      <c r="A1425" t="str">
        <f>CONCATENATE('2. Activos'!C1430,".",'2. Activos'!B1430," (",'2. Activos'!F1430,")")</f>
        <v>. ()</v>
      </c>
    </row>
    <row r="1426" spans="1:1">
      <c r="A1426" t="str">
        <f>CONCATENATE('2. Activos'!C1431,".",'2. Activos'!B1431," (",'2. Activos'!F1431,")")</f>
        <v>. ()</v>
      </c>
    </row>
    <row r="1427" spans="1:1">
      <c r="A1427" t="str">
        <f>CONCATENATE('2. Activos'!C1432,".",'2. Activos'!B1432," (",'2. Activos'!F1432,")")</f>
        <v>. ()</v>
      </c>
    </row>
    <row r="1428" spans="1:1">
      <c r="A1428" t="str">
        <f>CONCATENATE('2. Activos'!C1433,".",'2. Activos'!B1433," (",'2. Activos'!F1433,")")</f>
        <v>. ()</v>
      </c>
    </row>
    <row r="1429" spans="1:1">
      <c r="A1429" t="str">
        <f>CONCATENATE('2. Activos'!C1434,".",'2. Activos'!B1434," (",'2. Activos'!F1434,")")</f>
        <v>. ()</v>
      </c>
    </row>
    <row r="1430" spans="1:1">
      <c r="A1430" t="str">
        <f>CONCATENATE('2. Activos'!C1435,".",'2. Activos'!B1435," (",'2. Activos'!F1435,")")</f>
        <v>. ()</v>
      </c>
    </row>
    <row r="1431" spans="1:1">
      <c r="A1431" t="str">
        <f>CONCATENATE('2. Activos'!C1436,".",'2. Activos'!B1436," (",'2. Activos'!F1436,")")</f>
        <v>. ()</v>
      </c>
    </row>
    <row r="1432" spans="1:1">
      <c r="A1432" t="str">
        <f>CONCATENATE('2. Activos'!C1437,".",'2. Activos'!B1437," (",'2. Activos'!F1437,")")</f>
        <v>. ()</v>
      </c>
    </row>
    <row r="1433" spans="1:1">
      <c r="A1433" t="str">
        <f>CONCATENATE('2. Activos'!C1438,".",'2. Activos'!B1438," (",'2. Activos'!F1438,")")</f>
        <v>. ()</v>
      </c>
    </row>
    <row r="1434" spans="1:1">
      <c r="A1434" t="str">
        <f>CONCATENATE('2. Activos'!C1439,".",'2. Activos'!B1439," (",'2. Activos'!F1439,")")</f>
        <v>. ()</v>
      </c>
    </row>
    <row r="1435" spans="1:1">
      <c r="A1435" t="str">
        <f>CONCATENATE('2. Activos'!C1440,".",'2. Activos'!B1440," (",'2. Activos'!F1440,")")</f>
        <v>. ()</v>
      </c>
    </row>
    <row r="1436" spans="1:1">
      <c r="A1436" t="str">
        <f>CONCATENATE('2. Activos'!C1441,".",'2. Activos'!B1441," (",'2. Activos'!F1441,")")</f>
        <v>. ()</v>
      </c>
    </row>
    <row r="1437" spans="1:1">
      <c r="A1437" t="str">
        <f>CONCATENATE('2. Activos'!C1442,".",'2. Activos'!B1442," (",'2. Activos'!F1442,")")</f>
        <v>. ()</v>
      </c>
    </row>
    <row r="1438" spans="1:1">
      <c r="A1438" t="str">
        <f>CONCATENATE('2. Activos'!C1443,".",'2. Activos'!B1443," (",'2. Activos'!F1443,")")</f>
        <v>. ()</v>
      </c>
    </row>
    <row r="1439" spans="1:1">
      <c r="A1439" t="str">
        <f>CONCATENATE('2. Activos'!C1444,".",'2. Activos'!B1444," (",'2. Activos'!F1444,")")</f>
        <v>. ()</v>
      </c>
    </row>
    <row r="1440" spans="1:1">
      <c r="A1440" t="str">
        <f>CONCATENATE('2. Activos'!C1445,".",'2. Activos'!B1445," (",'2. Activos'!F1445,")")</f>
        <v>. ()</v>
      </c>
    </row>
    <row r="1441" spans="1:1">
      <c r="A1441" t="str">
        <f>CONCATENATE('2. Activos'!C1446,".",'2. Activos'!B1446," (",'2. Activos'!F1446,")")</f>
        <v>. ()</v>
      </c>
    </row>
    <row r="1442" spans="1:1">
      <c r="A1442" t="str">
        <f>CONCATENATE('2. Activos'!C1447,".",'2. Activos'!B1447," (",'2. Activos'!F1447,")")</f>
        <v>. ()</v>
      </c>
    </row>
    <row r="1443" spans="1:1">
      <c r="A1443" t="str">
        <f>CONCATENATE('2. Activos'!C1448,".",'2. Activos'!B1448," (",'2. Activos'!F1448,")")</f>
        <v>. ()</v>
      </c>
    </row>
    <row r="1444" spans="1:1">
      <c r="A1444" t="str">
        <f>CONCATENATE('2. Activos'!C1449,".",'2. Activos'!B1449," (",'2. Activos'!F1449,")")</f>
        <v>. ()</v>
      </c>
    </row>
    <row r="1445" spans="1:1">
      <c r="A1445" t="str">
        <f>CONCATENATE('2. Activos'!C1450,".",'2. Activos'!B1450," (",'2. Activos'!F1450,")")</f>
        <v>. ()</v>
      </c>
    </row>
    <row r="1446" spans="1:1">
      <c r="A1446" t="str">
        <f>CONCATENATE('2. Activos'!C1451,".",'2. Activos'!B1451," (",'2. Activos'!F1451,")")</f>
        <v>. ()</v>
      </c>
    </row>
    <row r="1447" spans="1:1">
      <c r="A1447" t="str">
        <f>CONCATENATE('2. Activos'!C1452,".",'2. Activos'!B1452," (",'2. Activos'!F1452,")")</f>
        <v>. ()</v>
      </c>
    </row>
    <row r="1448" spans="1:1">
      <c r="A1448" t="str">
        <f>CONCATENATE('2. Activos'!C1453,".",'2. Activos'!B1453," (",'2. Activos'!F1453,")")</f>
        <v>. ()</v>
      </c>
    </row>
    <row r="1449" spans="1:1">
      <c r="A1449" t="str">
        <f>CONCATENATE('2. Activos'!C1454,".",'2. Activos'!B1454," (",'2. Activos'!F1454,")")</f>
        <v>. ()</v>
      </c>
    </row>
    <row r="1450" spans="1:1">
      <c r="A1450" t="str">
        <f>CONCATENATE('2. Activos'!C1455,".",'2. Activos'!B1455," (",'2. Activos'!F1455,")")</f>
        <v>. ()</v>
      </c>
    </row>
    <row r="1451" spans="1:1">
      <c r="A1451" t="str">
        <f>CONCATENATE('2. Activos'!C1456,".",'2. Activos'!B1456," (",'2. Activos'!F1456,")")</f>
        <v>. ()</v>
      </c>
    </row>
    <row r="1452" spans="1:1">
      <c r="A1452" t="str">
        <f>CONCATENATE('2. Activos'!C1457,".",'2. Activos'!B1457," (",'2. Activos'!F1457,")")</f>
        <v>. ()</v>
      </c>
    </row>
    <row r="1453" spans="1:1">
      <c r="A1453" t="str">
        <f>CONCATENATE('2. Activos'!C1458,".",'2. Activos'!B1458," (",'2. Activos'!F1458,")")</f>
        <v>. ()</v>
      </c>
    </row>
    <row r="1454" spans="1:1">
      <c r="A1454" t="str">
        <f>CONCATENATE('2. Activos'!C1459,".",'2. Activos'!B1459," (",'2. Activos'!F1459,")")</f>
        <v>. ()</v>
      </c>
    </row>
    <row r="1455" spans="1:1">
      <c r="A1455" t="str">
        <f>CONCATENATE('2. Activos'!C1460,".",'2. Activos'!B1460," (",'2. Activos'!F1460,")")</f>
        <v>. ()</v>
      </c>
    </row>
    <row r="1456" spans="1:1">
      <c r="A1456" t="str">
        <f>CONCATENATE('2. Activos'!C1461,".",'2. Activos'!B1461," (",'2. Activos'!F1461,")")</f>
        <v>. ()</v>
      </c>
    </row>
    <row r="1457" spans="1:1">
      <c r="A1457" t="str">
        <f>CONCATENATE('2. Activos'!C1462,".",'2. Activos'!B1462," (",'2. Activos'!F1462,")")</f>
        <v>. ()</v>
      </c>
    </row>
    <row r="1458" spans="1:1">
      <c r="A1458" t="str">
        <f>CONCATENATE('2. Activos'!C1463,".",'2. Activos'!B1463," (",'2. Activos'!F1463,")")</f>
        <v>. ()</v>
      </c>
    </row>
    <row r="1459" spans="1:1">
      <c r="A1459" t="str">
        <f>CONCATENATE('2. Activos'!C1464,".",'2. Activos'!B1464," (",'2. Activos'!F1464,")")</f>
        <v>. ()</v>
      </c>
    </row>
    <row r="1460" spans="1:1">
      <c r="A1460" t="str">
        <f>CONCATENATE('2. Activos'!C1465,".",'2. Activos'!B1465," (",'2. Activos'!F1465,")")</f>
        <v>. ()</v>
      </c>
    </row>
    <row r="1461" spans="1:1">
      <c r="A1461" t="str">
        <f>CONCATENATE('2. Activos'!C1466,".",'2. Activos'!B1466," (",'2. Activos'!F1466,")")</f>
        <v>. ()</v>
      </c>
    </row>
    <row r="1462" spans="1:1">
      <c r="A1462" t="str">
        <f>CONCATENATE('2. Activos'!C1467,".",'2. Activos'!B1467," (",'2. Activos'!F1467,")")</f>
        <v>. ()</v>
      </c>
    </row>
    <row r="1463" spans="1:1">
      <c r="A1463" t="str">
        <f>CONCATENATE('2. Activos'!C1468,".",'2. Activos'!B1468," (",'2. Activos'!F1468,")")</f>
        <v>. ()</v>
      </c>
    </row>
    <row r="1464" spans="1:1">
      <c r="A1464" t="str">
        <f>CONCATENATE('2. Activos'!C1469,".",'2. Activos'!B1469," (",'2. Activos'!F1469,")")</f>
        <v>. ()</v>
      </c>
    </row>
    <row r="1465" spans="1:1">
      <c r="A1465" t="str">
        <f>CONCATENATE('2. Activos'!C1470,".",'2. Activos'!B1470," (",'2. Activos'!F1470,")")</f>
        <v>. ()</v>
      </c>
    </row>
    <row r="1466" spans="1:1">
      <c r="A1466" t="str">
        <f>CONCATENATE('2. Activos'!C1471,".",'2. Activos'!B1471," (",'2. Activos'!F1471,")")</f>
        <v>. ()</v>
      </c>
    </row>
    <row r="1467" spans="1:1">
      <c r="A1467" t="str">
        <f>CONCATENATE('2. Activos'!C1472,".",'2. Activos'!B1472," (",'2. Activos'!F1472,")")</f>
        <v>. ()</v>
      </c>
    </row>
    <row r="1468" spans="1:1">
      <c r="A1468" t="str">
        <f>CONCATENATE('2. Activos'!C1473,".",'2. Activos'!B1473," (",'2. Activos'!F1473,")")</f>
        <v>. ()</v>
      </c>
    </row>
    <row r="1469" spans="1:1">
      <c r="A1469" t="str">
        <f>CONCATENATE('2. Activos'!C1474,".",'2. Activos'!B1474," (",'2. Activos'!F1474,")")</f>
        <v>. ()</v>
      </c>
    </row>
    <row r="1470" spans="1:1">
      <c r="A1470" t="str">
        <f>CONCATENATE('2. Activos'!C1475,".",'2. Activos'!B1475," (",'2. Activos'!F1475,")")</f>
        <v>. ()</v>
      </c>
    </row>
    <row r="1471" spans="1:1">
      <c r="A1471" t="str">
        <f>CONCATENATE('2. Activos'!C1476,".",'2. Activos'!B1476," (",'2. Activos'!F1476,")")</f>
        <v>. ()</v>
      </c>
    </row>
    <row r="1472" spans="1:1">
      <c r="A1472" t="str">
        <f>CONCATENATE('2. Activos'!C1477,".",'2. Activos'!B1477," (",'2. Activos'!F1477,")")</f>
        <v>. ()</v>
      </c>
    </row>
    <row r="1473" spans="1:1">
      <c r="A1473" t="str">
        <f>CONCATENATE('2. Activos'!C1478,".",'2. Activos'!B1478," (",'2. Activos'!F1478,")")</f>
        <v>. ()</v>
      </c>
    </row>
    <row r="1474" spans="1:1">
      <c r="A1474" t="str">
        <f>CONCATENATE('2. Activos'!C1479,".",'2. Activos'!B1479," (",'2. Activos'!F1479,")")</f>
        <v>. ()</v>
      </c>
    </row>
    <row r="1475" spans="1:1">
      <c r="A1475" t="str">
        <f>CONCATENATE('2. Activos'!C1480,".",'2. Activos'!B1480," (",'2. Activos'!F1480,")")</f>
        <v>. ()</v>
      </c>
    </row>
    <row r="1476" spans="1:1">
      <c r="A1476" t="str">
        <f>CONCATENATE('2. Activos'!C1481,".",'2. Activos'!B1481," (",'2. Activos'!F1481,")")</f>
        <v>. ()</v>
      </c>
    </row>
    <row r="1477" spans="1:1">
      <c r="A1477" t="str">
        <f>CONCATENATE('2. Activos'!C1482,".",'2. Activos'!B1482," (",'2. Activos'!F1482,")")</f>
        <v>. ()</v>
      </c>
    </row>
    <row r="1478" spans="1:1">
      <c r="A1478" t="str">
        <f>CONCATENATE('2. Activos'!C1483,".",'2. Activos'!B1483," (",'2. Activos'!F1483,")")</f>
        <v>. ()</v>
      </c>
    </row>
    <row r="1479" spans="1:1">
      <c r="A1479" t="str">
        <f>CONCATENATE('2. Activos'!C1484,".",'2. Activos'!B1484," (",'2. Activos'!F1484,")")</f>
        <v>. ()</v>
      </c>
    </row>
    <row r="1480" spans="1:1">
      <c r="A1480" t="str">
        <f>CONCATENATE('2. Activos'!C1485,".",'2. Activos'!B1485," (",'2. Activos'!F1485,")")</f>
        <v>. ()</v>
      </c>
    </row>
    <row r="1481" spans="1:1">
      <c r="A1481" t="str">
        <f>CONCATENATE('2. Activos'!C1486,".",'2. Activos'!B1486," (",'2. Activos'!F1486,")")</f>
        <v>. ()</v>
      </c>
    </row>
    <row r="1482" spans="1:1">
      <c r="A1482" t="str">
        <f>CONCATENATE('2. Activos'!C1487,".",'2. Activos'!B1487," (",'2. Activos'!F1487,")")</f>
        <v>. ()</v>
      </c>
    </row>
    <row r="1483" spans="1:1">
      <c r="A1483" t="str">
        <f>CONCATENATE('2. Activos'!C1488,".",'2. Activos'!B1488," (",'2. Activos'!F1488,")")</f>
        <v>. ()</v>
      </c>
    </row>
    <row r="1484" spans="1:1">
      <c r="A1484" t="str">
        <f>CONCATENATE('2. Activos'!C1489,".",'2. Activos'!B1489," (",'2. Activos'!F1489,")")</f>
        <v>. ()</v>
      </c>
    </row>
    <row r="1485" spans="1:1">
      <c r="A1485" t="str">
        <f>CONCATENATE('2. Activos'!C1490,".",'2. Activos'!B1490," (",'2. Activos'!F1490,")")</f>
        <v>. ()</v>
      </c>
    </row>
    <row r="1486" spans="1:1">
      <c r="A1486" t="str">
        <f>CONCATENATE('2. Activos'!C1491,".",'2. Activos'!B1491," (",'2. Activos'!F1491,")")</f>
        <v>. ()</v>
      </c>
    </row>
    <row r="1487" spans="1:1">
      <c r="A1487" t="str">
        <f>CONCATENATE('2. Activos'!C1492,".",'2. Activos'!B1492," (",'2. Activos'!F1492,")")</f>
        <v>. ()</v>
      </c>
    </row>
    <row r="1488" spans="1:1">
      <c r="A1488" t="str">
        <f>CONCATENATE('2. Activos'!C1493,".",'2. Activos'!B1493," (",'2. Activos'!F1493,")")</f>
        <v>. ()</v>
      </c>
    </row>
    <row r="1489" spans="1:1">
      <c r="A1489" t="str">
        <f>CONCATENATE('2. Activos'!C1494,".",'2. Activos'!B1494," (",'2. Activos'!F1494,")")</f>
        <v>. ()</v>
      </c>
    </row>
    <row r="1490" spans="1:1">
      <c r="A1490" t="str">
        <f>CONCATENATE('2. Activos'!C1495,".",'2. Activos'!B1495," (",'2. Activos'!F1495,")")</f>
        <v>. ()</v>
      </c>
    </row>
    <row r="1491" spans="1:1">
      <c r="A1491" t="str">
        <f>CONCATENATE('2. Activos'!C1496,".",'2. Activos'!B1496," (",'2. Activos'!F1496,")")</f>
        <v>. ()</v>
      </c>
    </row>
    <row r="1492" spans="1:1">
      <c r="A1492" t="str">
        <f>CONCATENATE('2. Activos'!C1497,".",'2. Activos'!B1497," (",'2. Activos'!F1497,")")</f>
        <v>. ()</v>
      </c>
    </row>
    <row r="1493" spans="1:1">
      <c r="A1493" t="str">
        <f>CONCATENATE('2. Activos'!C1498,".",'2. Activos'!B1498," (",'2. Activos'!F1498,")")</f>
        <v>. ()</v>
      </c>
    </row>
    <row r="1494" spans="1:1">
      <c r="A1494" t="str">
        <f>CONCATENATE('2. Activos'!C1499,".",'2. Activos'!B1499," (",'2. Activos'!F1499,")")</f>
        <v>. ()</v>
      </c>
    </row>
    <row r="1495" spans="1:1">
      <c r="A1495" t="str">
        <f>CONCATENATE('2. Activos'!C1500,".",'2. Activos'!B1500," (",'2. Activos'!F1500,")")</f>
        <v>. ()</v>
      </c>
    </row>
    <row r="1496" spans="1:1">
      <c r="A1496" t="str">
        <f>CONCATENATE('2. Activos'!C1501,".",'2. Activos'!B1501," (",'2. Activos'!F1501,")")</f>
        <v>. ()</v>
      </c>
    </row>
    <row r="1497" spans="1:1">
      <c r="A1497" t="str">
        <f>CONCATENATE('2. Activos'!C1502,".",'2. Activos'!B1502," (",'2. Activos'!F1502,")")</f>
        <v>. ()</v>
      </c>
    </row>
    <row r="1498" spans="1:1">
      <c r="A1498" t="str">
        <f>CONCATENATE('2. Activos'!C1503,".",'2. Activos'!B1503," (",'2. Activos'!F1503,")")</f>
        <v>. ()</v>
      </c>
    </row>
    <row r="1499" spans="1:1">
      <c r="A1499" t="str">
        <f>CONCATENATE('2. Activos'!C1504,".",'2. Activos'!B1504," (",'2. Activos'!F1504,")")</f>
        <v>. ()</v>
      </c>
    </row>
    <row r="1500" spans="1:1">
      <c r="A1500" t="str">
        <f>CONCATENATE('2. Activos'!C1505,".",'2. Activos'!B1505," (",'2. Activos'!F1505,")")</f>
        <v>. ()</v>
      </c>
    </row>
    <row r="1501" spans="1:1">
      <c r="A1501" t="str">
        <f>CONCATENATE('2. Activos'!C1506,".",'2. Activos'!B1506," (",'2. Activos'!F1506,")")</f>
        <v>. ()</v>
      </c>
    </row>
    <row r="1502" spans="1:1">
      <c r="A1502" t="str">
        <f>CONCATENATE('2. Activos'!C1507,".",'2. Activos'!B1507," (",'2. Activos'!F1507,")")</f>
        <v>. ()</v>
      </c>
    </row>
    <row r="1503" spans="1:1">
      <c r="A1503" t="str">
        <f>CONCATENATE('2. Activos'!C1508,".",'2. Activos'!B1508," (",'2. Activos'!F1508,")")</f>
        <v>. ()</v>
      </c>
    </row>
    <row r="1504" spans="1:1">
      <c r="A1504" t="str">
        <f>CONCATENATE('2. Activos'!C1509,".",'2. Activos'!B1509," (",'2. Activos'!F1509,")")</f>
        <v>. ()</v>
      </c>
    </row>
    <row r="1505" spans="1:1">
      <c r="A1505" t="str">
        <f>CONCATENATE('2. Activos'!C1510,".",'2. Activos'!B1510," (",'2. Activos'!F1510,")")</f>
        <v>. ()</v>
      </c>
    </row>
    <row r="1506" spans="1:1">
      <c r="A1506" t="str">
        <f>CONCATENATE('2. Activos'!C1511,".",'2. Activos'!B1511," (",'2. Activos'!F1511,")")</f>
        <v>. ()</v>
      </c>
    </row>
    <row r="1507" spans="1:1">
      <c r="A1507" t="str">
        <f>CONCATENATE('2. Activos'!C1512,".",'2. Activos'!B1512," (",'2. Activos'!F1512,")")</f>
        <v>. ()</v>
      </c>
    </row>
    <row r="1508" spans="1:1">
      <c r="A1508" t="str">
        <f>CONCATENATE('2. Activos'!C1513,".",'2. Activos'!B1513," (",'2. Activos'!F1513,")")</f>
        <v>. ()</v>
      </c>
    </row>
    <row r="1509" spans="1:1">
      <c r="A1509" t="str">
        <f>CONCATENATE('2. Activos'!C1514,".",'2. Activos'!B1514," (",'2. Activos'!F1514,")")</f>
        <v>. ()</v>
      </c>
    </row>
    <row r="1510" spans="1:1">
      <c r="A1510" t="str">
        <f>CONCATENATE('2. Activos'!C1515,".",'2. Activos'!B1515," (",'2. Activos'!F1515,")")</f>
        <v>. ()</v>
      </c>
    </row>
    <row r="1511" spans="1:1">
      <c r="A1511" t="str">
        <f>CONCATENATE('2. Activos'!C1516,".",'2. Activos'!B1516," (",'2. Activos'!F1516,")")</f>
        <v>. ()</v>
      </c>
    </row>
    <row r="1512" spans="1:1">
      <c r="A1512" t="str">
        <f>CONCATENATE('2. Activos'!C1517,".",'2. Activos'!B1517," (",'2. Activos'!F1517,")")</f>
        <v>. ()</v>
      </c>
    </row>
    <row r="1513" spans="1:1">
      <c r="A1513" t="str">
        <f>CONCATENATE('2. Activos'!C1518,".",'2. Activos'!B1518," (",'2. Activos'!F1518,")")</f>
        <v>. ()</v>
      </c>
    </row>
    <row r="1514" spans="1:1">
      <c r="A1514" t="str">
        <f>CONCATENATE('2. Activos'!C1519,".",'2. Activos'!B1519," (",'2. Activos'!F1519,")")</f>
        <v>. ()</v>
      </c>
    </row>
    <row r="1515" spans="1:1">
      <c r="A1515" t="str">
        <f>CONCATENATE('2. Activos'!C1520,".",'2. Activos'!B1520," (",'2. Activos'!F1520,")")</f>
        <v>. ()</v>
      </c>
    </row>
    <row r="1516" spans="1:1">
      <c r="A1516" t="str">
        <f>CONCATENATE('2. Activos'!C1521,".",'2. Activos'!B1521," (",'2. Activos'!F1521,")")</f>
        <v>. ()</v>
      </c>
    </row>
    <row r="1517" spans="1:1">
      <c r="A1517" t="str">
        <f>CONCATENATE('2. Activos'!C1522,".",'2. Activos'!B1522," (",'2. Activos'!F1522,")")</f>
        <v>. ()</v>
      </c>
    </row>
    <row r="1518" spans="1:1">
      <c r="A1518" t="str">
        <f>CONCATENATE('2. Activos'!C1523,".",'2. Activos'!B1523," (",'2. Activos'!F1523,")")</f>
        <v>. ()</v>
      </c>
    </row>
    <row r="1519" spans="1:1">
      <c r="A1519" t="str">
        <f>CONCATENATE('2. Activos'!C1524,".",'2. Activos'!B1524," (",'2. Activos'!F1524,")")</f>
        <v>. ()</v>
      </c>
    </row>
    <row r="1520" spans="1:1">
      <c r="A1520" t="str">
        <f>CONCATENATE('2. Activos'!C1525,".",'2. Activos'!B1525," (",'2. Activos'!F1525,")")</f>
        <v>. ()</v>
      </c>
    </row>
    <row r="1521" spans="1:1">
      <c r="A1521" t="str">
        <f>CONCATENATE('2. Activos'!C1526,".",'2. Activos'!B1526," (",'2. Activos'!F1526,")")</f>
        <v>. ()</v>
      </c>
    </row>
    <row r="1522" spans="1:1">
      <c r="A1522" t="str">
        <f>CONCATENATE('2. Activos'!C1527,".",'2. Activos'!B1527," (",'2. Activos'!F1527,")")</f>
        <v>. ()</v>
      </c>
    </row>
    <row r="1523" spans="1:1">
      <c r="A1523" t="str">
        <f>CONCATENATE('2. Activos'!C1528,".",'2. Activos'!B1528," (",'2. Activos'!F1528,")")</f>
        <v>. ()</v>
      </c>
    </row>
    <row r="1524" spans="1:1">
      <c r="A1524" t="str">
        <f>CONCATENATE('2. Activos'!C1529,".",'2. Activos'!B1529," (",'2. Activos'!F1529,")")</f>
        <v>. ()</v>
      </c>
    </row>
    <row r="1525" spans="1:1">
      <c r="A1525" t="str">
        <f>CONCATENATE('2. Activos'!C1530,".",'2. Activos'!B1530," (",'2. Activos'!F1530,")")</f>
        <v>. ()</v>
      </c>
    </row>
    <row r="1526" spans="1:1">
      <c r="A1526" t="str">
        <f>CONCATENATE('2. Activos'!C1531,".",'2. Activos'!B1531," (",'2. Activos'!F1531,")")</f>
        <v>. ()</v>
      </c>
    </row>
    <row r="1527" spans="1:1">
      <c r="A1527" t="str">
        <f>CONCATENATE('2. Activos'!C1532,".",'2. Activos'!B1532," (",'2. Activos'!F1532,")")</f>
        <v>. ()</v>
      </c>
    </row>
    <row r="1528" spans="1:1">
      <c r="A1528" t="str">
        <f>CONCATENATE('2. Activos'!C1533,".",'2. Activos'!B1533," (",'2. Activos'!F1533,")")</f>
        <v>. ()</v>
      </c>
    </row>
    <row r="1529" spans="1:1">
      <c r="A1529" t="str">
        <f>CONCATENATE('2. Activos'!C1534,".",'2. Activos'!B1534," (",'2. Activos'!F1534,")")</f>
        <v>. ()</v>
      </c>
    </row>
    <row r="1530" spans="1:1">
      <c r="A1530" t="str">
        <f>CONCATENATE('2. Activos'!C1535,".",'2. Activos'!B1535," (",'2. Activos'!F1535,")")</f>
        <v>. ()</v>
      </c>
    </row>
    <row r="1531" spans="1:1">
      <c r="A1531" t="str">
        <f>CONCATENATE('2. Activos'!C1536,".",'2. Activos'!B1536," (",'2. Activos'!F1536,")")</f>
        <v>. ()</v>
      </c>
    </row>
    <row r="1532" spans="1:1">
      <c r="A1532" t="str">
        <f>CONCATENATE('2. Activos'!C1537,".",'2. Activos'!B1537," (",'2. Activos'!F1537,")")</f>
        <v>. ()</v>
      </c>
    </row>
    <row r="1533" spans="1:1">
      <c r="A1533" t="str">
        <f>CONCATENATE('2. Activos'!C1538,".",'2. Activos'!B1538," (",'2. Activos'!F1538,")")</f>
        <v>. ()</v>
      </c>
    </row>
    <row r="1534" spans="1:1">
      <c r="A1534" t="str">
        <f>CONCATENATE('2. Activos'!C1539,".",'2. Activos'!B1539," (",'2. Activos'!F1539,")")</f>
        <v>. ()</v>
      </c>
    </row>
    <row r="1535" spans="1:1">
      <c r="A1535" t="str">
        <f>CONCATENATE('2. Activos'!C1540,".",'2. Activos'!B1540," (",'2. Activos'!F1540,")")</f>
        <v>. ()</v>
      </c>
    </row>
    <row r="1536" spans="1:1">
      <c r="A1536" t="str">
        <f>CONCATENATE('2. Activos'!C1541,".",'2. Activos'!B1541," (",'2. Activos'!F1541,")")</f>
        <v>. ()</v>
      </c>
    </row>
    <row r="1537" spans="1:1">
      <c r="A1537" t="str">
        <f>CONCATENATE('2. Activos'!C1542,".",'2. Activos'!B1542," (",'2. Activos'!F1542,")")</f>
        <v>. ()</v>
      </c>
    </row>
    <row r="1538" spans="1:1">
      <c r="A1538" t="str">
        <f>CONCATENATE('2. Activos'!C1543,".",'2. Activos'!B1543," (",'2. Activos'!F1543,")")</f>
        <v>. ()</v>
      </c>
    </row>
    <row r="1539" spans="1:1">
      <c r="A1539" t="str">
        <f>CONCATENATE('2. Activos'!C1544,".",'2. Activos'!B1544," (",'2. Activos'!F1544,")")</f>
        <v>. ()</v>
      </c>
    </row>
    <row r="1540" spans="1:1">
      <c r="A1540" t="str">
        <f>CONCATENATE('2. Activos'!C1545,".",'2. Activos'!B1545," (",'2. Activos'!F1545,")")</f>
        <v>. ()</v>
      </c>
    </row>
    <row r="1541" spans="1:1">
      <c r="A1541" t="str">
        <f>CONCATENATE('2. Activos'!C1546,".",'2. Activos'!B1546," (",'2. Activos'!F1546,")")</f>
        <v>. ()</v>
      </c>
    </row>
    <row r="1542" spans="1:1">
      <c r="A1542" t="str">
        <f>CONCATENATE('2. Activos'!C1547,".",'2. Activos'!B1547," (",'2. Activos'!F1547,")")</f>
        <v>. ()</v>
      </c>
    </row>
    <row r="1543" spans="1:1">
      <c r="A1543" t="str">
        <f>CONCATENATE('2. Activos'!C1548,".",'2. Activos'!B1548," (",'2. Activos'!F1548,")")</f>
        <v>. ()</v>
      </c>
    </row>
    <row r="1544" spans="1:1">
      <c r="A1544" t="str">
        <f>CONCATENATE('2. Activos'!C1549,".",'2. Activos'!B1549," (",'2. Activos'!F1549,")")</f>
        <v>. ()</v>
      </c>
    </row>
    <row r="1545" spans="1:1">
      <c r="A1545" t="str">
        <f>CONCATENATE('2. Activos'!C1550,".",'2. Activos'!B1550," (",'2. Activos'!F1550,")")</f>
        <v>. ()</v>
      </c>
    </row>
    <row r="1546" spans="1:1">
      <c r="A1546" t="str">
        <f>CONCATENATE('2. Activos'!C1551,".",'2. Activos'!B1551," (",'2. Activos'!F1551,")")</f>
        <v>. ()</v>
      </c>
    </row>
    <row r="1547" spans="1:1">
      <c r="A1547" t="str">
        <f>CONCATENATE('2. Activos'!C1552,".",'2. Activos'!B1552," (",'2. Activos'!F1552,")")</f>
        <v>. ()</v>
      </c>
    </row>
    <row r="1548" spans="1:1">
      <c r="A1548" t="str">
        <f>CONCATENATE('2. Activos'!C1553,".",'2. Activos'!B1553," (",'2. Activos'!F1553,")")</f>
        <v>. ()</v>
      </c>
    </row>
    <row r="1549" spans="1:1">
      <c r="A1549" t="str">
        <f>CONCATENATE('2. Activos'!C1554,".",'2. Activos'!B1554," (",'2. Activos'!F1554,")")</f>
        <v>. ()</v>
      </c>
    </row>
    <row r="1550" spans="1:1">
      <c r="A1550" t="str">
        <f>CONCATENATE('2. Activos'!C1555,".",'2. Activos'!B1555," (",'2. Activos'!F1555,")")</f>
        <v>. ()</v>
      </c>
    </row>
    <row r="1551" spans="1:1">
      <c r="A1551" t="str">
        <f>CONCATENATE('2. Activos'!C1556,".",'2. Activos'!B1556," (",'2. Activos'!F1556,")")</f>
        <v>. ()</v>
      </c>
    </row>
    <row r="1552" spans="1:1">
      <c r="A1552" t="str">
        <f>CONCATENATE('2. Activos'!C1557,".",'2. Activos'!B1557," (",'2. Activos'!F1557,")")</f>
        <v>. ()</v>
      </c>
    </row>
    <row r="1553" spans="1:1">
      <c r="A1553" t="str">
        <f>CONCATENATE('2. Activos'!C1558,".",'2. Activos'!B1558," (",'2. Activos'!F1558,")")</f>
        <v>. ()</v>
      </c>
    </row>
    <row r="1554" spans="1:1">
      <c r="A1554" t="str">
        <f>CONCATENATE('2. Activos'!C1559,".",'2. Activos'!B1559," (",'2. Activos'!F1559,")")</f>
        <v>. ()</v>
      </c>
    </row>
    <row r="1555" spans="1:1">
      <c r="A1555" t="str">
        <f>CONCATENATE('2. Activos'!C1560,".",'2. Activos'!B1560," (",'2. Activos'!F1560,")")</f>
        <v>. ()</v>
      </c>
    </row>
    <row r="1556" spans="1:1">
      <c r="A1556" t="str">
        <f>CONCATENATE('2. Activos'!C1561,".",'2. Activos'!B1561," (",'2. Activos'!F1561,")")</f>
        <v>. ()</v>
      </c>
    </row>
    <row r="1557" spans="1:1">
      <c r="A1557" t="str">
        <f>CONCATENATE('2. Activos'!C1562,".",'2. Activos'!B1562," (",'2. Activos'!F1562,")")</f>
        <v>. ()</v>
      </c>
    </row>
    <row r="1558" spans="1:1">
      <c r="A1558" t="str">
        <f>CONCATENATE('2. Activos'!C1563,".",'2. Activos'!B1563," (",'2. Activos'!F1563,")")</f>
        <v>. ()</v>
      </c>
    </row>
    <row r="1559" spans="1:1">
      <c r="A1559" t="str">
        <f>CONCATENATE('2. Activos'!C1564,".",'2. Activos'!B1564," (",'2. Activos'!F1564,")")</f>
        <v>. ()</v>
      </c>
    </row>
    <row r="1560" spans="1:1">
      <c r="A1560" t="str">
        <f>CONCATENATE('2. Activos'!C1565,".",'2. Activos'!B1565," (",'2. Activos'!F1565,")")</f>
        <v>. ()</v>
      </c>
    </row>
    <row r="1561" spans="1:1">
      <c r="A1561" t="str">
        <f>CONCATENATE('2. Activos'!C1566,".",'2. Activos'!B1566," (",'2. Activos'!F1566,")")</f>
        <v>. ()</v>
      </c>
    </row>
    <row r="1562" spans="1:1">
      <c r="A1562" t="str">
        <f>CONCATENATE('2. Activos'!C1567,".",'2. Activos'!B1567," (",'2. Activos'!F1567,")")</f>
        <v>. ()</v>
      </c>
    </row>
    <row r="1563" spans="1:1">
      <c r="A1563" t="str">
        <f>CONCATENATE('2. Activos'!C1568,".",'2. Activos'!B1568," (",'2. Activos'!F1568,")")</f>
        <v>. ()</v>
      </c>
    </row>
    <row r="1564" spans="1:1">
      <c r="A1564" t="str">
        <f>CONCATENATE('2. Activos'!C1569,".",'2. Activos'!B1569," (",'2. Activos'!F1569,")")</f>
        <v>. ()</v>
      </c>
    </row>
    <row r="1565" spans="1:1">
      <c r="A1565" t="str">
        <f>CONCATENATE('2. Activos'!C1570,".",'2. Activos'!B1570," (",'2. Activos'!F1570,")")</f>
        <v>. ()</v>
      </c>
    </row>
    <row r="1566" spans="1:1">
      <c r="A1566" t="str">
        <f>CONCATENATE('2. Activos'!C1571,".",'2. Activos'!B1571," (",'2. Activos'!F1571,")")</f>
        <v>. ()</v>
      </c>
    </row>
    <row r="1567" spans="1:1">
      <c r="A1567" t="str">
        <f>CONCATENATE('2. Activos'!C1572,".",'2. Activos'!B1572," (",'2. Activos'!F1572,")")</f>
        <v>. ()</v>
      </c>
    </row>
    <row r="1568" spans="1:1">
      <c r="A1568" t="str">
        <f>CONCATENATE('2. Activos'!C1573,".",'2. Activos'!B1573," (",'2. Activos'!F1573,")")</f>
        <v>. ()</v>
      </c>
    </row>
    <row r="1569" spans="1:1">
      <c r="A1569" t="str">
        <f>CONCATENATE('2. Activos'!C1574,".",'2. Activos'!B1574," (",'2. Activos'!F1574,")")</f>
        <v>. ()</v>
      </c>
    </row>
    <row r="1570" spans="1:1">
      <c r="A1570" t="str">
        <f>CONCATENATE('2. Activos'!C1575,".",'2. Activos'!B1575," (",'2. Activos'!F1575,")")</f>
        <v>. ()</v>
      </c>
    </row>
    <row r="1571" spans="1:1">
      <c r="A1571" t="str">
        <f>CONCATENATE('2. Activos'!C1576,".",'2. Activos'!B1576," (",'2. Activos'!F1576,")")</f>
        <v>. ()</v>
      </c>
    </row>
    <row r="1572" spans="1:1">
      <c r="A1572" t="str">
        <f>CONCATENATE('2. Activos'!C1577,".",'2. Activos'!B1577," (",'2. Activos'!F1577,")")</f>
        <v>. ()</v>
      </c>
    </row>
    <row r="1573" spans="1:1">
      <c r="A1573" t="str">
        <f>CONCATENATE('2. Activos'!C1578,".",'2. Activos'!B1578," (",'2. Activos'!F1578,")")</f>
        <v>. ()</v>
      </c>
    </row>
    <row r="1574" spans="1:1">
      <c r="A1574" t="str">
        <f>CONCATENATE('2. Activos'!C1579,".",'2. Activos'!B1579," (",'2. Activos'!F1579,")")</f>
        <v>. ()</v>
      </c>
    </row>
    <row r="1575" spans="1:1">
      <c r="A1575" t="str">
        <f>CONCATENATE('2. Activos'!C1580,".",'2. Activos'!B1580," (",'2. Activos'!F1580,")")</f>
        <v>. ()</v>
      </c>
    </row>
    <row r="1576" spans="1:1">
      <c r="A1576" t="str">
        <f>CONCATENATE('2. Activos'!C1581,".",'2. Activos'!B1581," (",'2. Activos'!F1581,")")</f>
        <v>. ()</v>
      </c>
    </row>
    <row r="1577" spans="1:1">
      <c r="A1577" t="str">
        <f>CONCATENATE('2. Activos'!C1582,".",'2. Activos'!B1582," (",'2. Activos'!F1582,")")</f>
        <v>. ()</v>
      </c>
    </row>
    <row r="1578" spans="1:1">
      <c r="A1578" t="str">
        <f>CONCATENATE('2. Activos'!C1583,".",'2. Activos'!B1583," (",'2. Activos'!F1583,")")</f>
        <v>. ()</v>
      </c>
    </row>
    <row r="1579" spans="1:1">
      <c r="A1579" t="str">
        <f>CONCATENATE('2. Activos'!C1584,".",'2. Activos'!B1584," (",'2. Activos'!F1584,")")</f>
        <v>. ()</v>
      </c>
    </row>
    <row r="1580" spans="1:1">
      <c r="A1580" t="str">
        <f>CONCATENATE('2. Activos'!C1585,".",'2. Activos'!B1585," (",'2. Activos'!F1585,")")</f>
        <v>. ()</v>
      </c>
    </row>
    <row r="1581" spans="1:1">
      <c r="A1581" t="str">
        <f>CONCATENATE('2. Activos'!C1586,".",'2. Activos'!B1586," (",'2. Activos'!F1586,")")</f>
        <v>. ()</v>
      </c>
    </row>
    <row r="1582" spans="1:1">
      <c r="A1582" t="str">
        <f>CONCATENATE('2. Activos'!C1587,".",'2. Activos'!B1587," (",'2. Activos'!F1587,")")</f>
        <v>. ()</v>
      </c>
    </row>
    <row r="1583" spans="1:1">
      <c r="A1583" t="str">
        <f>CONCATENATE('2. Activos'!C1588,".",'2. Activos'!B1588," (",'2. Activos'!F1588,")")</f>
        <v>. ()</v>
      </c>
    </row>
    <row r="1584" spans="1:1">
      <c r="A1584" t="str">
        <f>CONCATENATE('2. Activos'!C1589,".",'2. Activos'!B1589," (",'2. Activos'!F1589,")")</f>
        <v>. ()</v>
      </c>
    </row>
    <row r="1585" spans="1:1">
      <c r="A1585" t="str">
        <f>CONCATENATE('2. Activos'!C1590,".",'2. Activos'!B1590," (",'2. Activos'!F1590,")")</f>
        <v>. ()</v>
      </c>
    </row>
    <row r="1586" spans="1:1">
      <c r="A1586" t="str">
        <f>CONCATENATE('2. Activos'!C1591,".",'2. Activos'!B1591," (",'2. Activos'!F1591,")")</f>
        <v>. ()</v>
      </c>
    </row>
    <row r="1587" spans="1:1">
      <c r="A1587" t="str">
        <f>CONCATENATE('2. Activos'!C1592,".",'2. Activos'!B1592," (",'2. Activos'!F1592,")")</f>
        <v>. ()</v>
      </c>
    </row>
    <row r="1588" spans="1:1">
      <c r="A1588" t="str">
        <f>CONCATENATE('2. Activos'!C1593,".",'2. Activos'!B1593," (",'2. Activos'!F1593,")")</f>
        <v>. ()</v>
      </c>
    </row>
    <row r="1589" spans="1:1">
      <c r="A1589" t="str">
        <f>CONCATENATE('2. Activos'!C1594,".",'2. Activos'!B1594," (",'2. Activos'!F1594,")")</f>
        <v>. ()</v>
      </c>
    </row>
    <row r="1590" spans="1:1">
      <c r="A1590" t="str">
        <f>CONCATENATE('2. Activos'!C1595,".",'2. Activos'!B1595," (",'2. Activos'!F1595,")")</f>
        <v>. ()</v>
      </c>
    </row>
    <row r="1591" spans="1:1">
      <c r="A1591" t="str">
        <f>CONCATENATE('2. Activos'!C1596,".",'2. Activos'!B1596," (",'2. Activos'!F1596,")")</f>
        <v>. ()</v>
      </c>
    </row>
    <row r="1592" spans="1:1">
      <c r="A1592" t="str">
        <f>CONCATENATE('2. Activos'!C1597,".",'2. Activos'!B1597," (",'2. Activos'!F1597,")")</f>
        <v>. ()</v>
      </c>
    </row>
    <row r="1593" spans="1:1">
      <c r="A1593" t="str">
        <f>CONCATENATE('2. Activos'!C1598,".",'2. Activos'!B1598," (",'2. Activos'!F1598,")")</f>
        <v>. ()</v>
      </c>
    </row>
    <row r="1594" spans="1:1">
      <c r="A1594" t="str">
        <f>CONCATENATE('2. Activos'!C1599,".",'2. Activos'!B1599," (",'2. Activos'!F1599,")")</f>
        <v>. ()</v>
      </c>
    </row>
    <row r="1595" spans="1:1">
      <c r="A1595" t="str">
        <f>CONCATENATE('2. Activos'!C1600,".",'2. Activos'!B1600," (",'2. Activos'!F1600,")")</f>
        <v>. ()</v>
      </c>
    </row>
    <row r="1596" spans="1:1">
      <c r="A1596" t="str">
        <f>CONCATENATE('2. Activos'!C1601,".",'2. Activos'!B1601," (",'2. Activos'!F1601,")")</f>
        <v>. ()</v>
      </c>
    </row>
    <row r="1597" spans="1:1">
      <c r="A1597" t="str">
        <f>CONCATENATE('2. Activos'!C1602,".",'2. Activos'!B1602," (",'2. Activos'!F1602,")")</f>
        <v>. ()</v>
      </c>
    </row>
    <row r="1598" spans="1:1">
      <c r="A1598" t="str">
        <f>CONCATENATE('2. Activos'!C1603,".",'2. Activos'!B1603," (",'2. Activos'!F1603,")")</f>
        <v>. ()</v>
      </c>
    </row>
    <row r="1599" spans="1:1">
      <c r="A1599" t="str">
        <f>CONCATENATE('2. Activos'!C1604,".",'2. Activos'!B1604," (",'2. Activos'!F1604,")")</f>
        <v>. ()</v>
      </c>
    </row>
    <row r="1600" spans="1:1">
      <c r="A1600" t="str">
        <f>CONCATENATE('2. Activos'!C1605,".",'2. Activos'!B1605," (",'2. Activos'!F1605,")")</f>
        <v>. ()</v>
      </c>
    </row>
    <row r="1601" spans="1:1">
      <c r="A1601" t="str">
        <f>CONCATENATE('2. Activos'!C1606,".",'2. Activos'!B1606," (",'2. Activos'!F1606,")")</f>
        <v>. ()</v>
      </c>
    </row>
    <row r="1602" spans="1:1">
      <c r="A1602" t="str">
        <f>CONCATENATE('2. Activos'!C1607,".",'2. Activos'!B1607," (",'2. Activos'!F1607,")")</f>
        <v>. ()</v>
      </c>
    </row>
    <row r="1603" spans="1:1">
      <c r="A1603" t="str">
        <f>CONCATENATE('2. Activos'!C1608,".",'2. Activos'!B1608," (",'2. Activos'!F1608,")")</f>
        <v>. ()</v>
      </c>
    </row>
    <row r="1604" spans="1:1">
      <c r="A1604" t="str">
        <f>CONCATENATE('2. Activos'!C1609,".",'2. Activos'!B1609," (",'2. Activos'!F1609,")")</f>
        <v>. ()</v>
      </c>
    </row>
    <row r="1605" spans="1:1">
      <c r="A1605" t="str">
        <f>CONCATENATE('2. Activos'!C1610,".",'2. Activos'!B1610," (",'2. Activos'!F1610,")")</f>
        <v>. ()</v>
      </c>
    </row>
    <row r="1606" spans="1:1">
      <c r="A1606" t="str">
        <f>CONCATENATE('2. Activos'!C1611,".",'2. Activos'!B1611," (",'2. Activos'!F1611,")")</f>
        <v>. ()</v>
      </c>
    </row>
    <row r="1607" spans="1:1">
      <c r="A1607" t="str">
        <f>CONCATENATE('2. Activos'!C1612,".",'2. Activos'!B1612," (",'2. Activos'!F1612,")")</f>
        <v>. ()</v>
      </c>
    </row>
    <row r="1608" spans="1:1">
      <c r="A1608" t="str">
        <f>CONCATENATE('2. Activos'!C1613,".",'2. Activos'!B1613," (",'2. Activos'!F1613,")")</f>
        <v>. ()</v>
      </c>
    </row>
    <row r="1609" spans="1:1">
      <c r="A1609" t="str">
        <f>CONCATENATE('2. Activos'!C1614,".",'2. Activos'!B1614," (",'2. Activos'!F1614,")")</f>
        <v>. ()</v>
      </c>
    </row>
    <row r="1610" spans="1:1">
      <c r="A1610" t="str">
        <f>CONCATENATE('2. Activos'!C1615,".",'2. Activos'!B1615," (",'2. Activos'!F1615,")")</f>
        <v>. ()</v>
      </c>
    </row>
    <row r="1611" spans="1:1">
      <c r="A1611" t="str">
        <f>CONCATENATE('2. Activos'!C1616,".",'2. Activos'!B1616," (",'2. Activos'!F1616,")")</f>
        <v>. ()</v>
      </c>
    </row>
    <row r="1612" spans="1:1">
      <c r="A1612" t="str">
        <f>CONCATENATE('2. Activos'!C1617,".",'2. Activos'!B1617," (",'2. Activos'!F1617,")")</f>
        <v>. ()</v>
      </c>
    </row>
    <row r="1613" spans="1:1">
      <c r="A1613" t="str">
        <f>CONCATENATE('2. Activos'!C1618,".",'2. Activos'!B1618," (",'2. Activos'!F1618,")")</f>
        <v>. ()</v>
      </c>
    </row>
    <row r="1614" spans="1:1">
      <c r="A1614" t="str">
        <f>CONCATENATE('2. Activos'!C1619,".",'2. Activos'!B1619," (",'2. Activos'!F1619,")")</f>
        <v>. ()</v>
      </c>
    </row>
    <row r="1615" spans="1:1">
      <c r="A1615" t="str">
        <f>CONCATENATE('2. Activos'!C1620,".",'2. Activos'!B1620," (",'2. Activos'!F1620,")")</f>
        <v>. ()</v>
      </c>
    </row>
    <row r="1616" spans="1:1">
      <c r="A1616" t="str">
        <f>CONCATENATE('2. Activos'!C1621,".",'2. Activos'!B1621," (",'2. Activos'!F1621,")")</f>
        <v>. ()</v>
      </c>
    </row>
    <row r="1617" spans="1:1">
      <c r="A1617" t="str">
        <f>CONCATENATE('2. Activos'!C1622,".",'2. Activos'!B1622," (",'2. Activos'!F1622,")")</f>
        <v>. ()</v>
      </c>
    </row>
    <row r="1618" spans="1:1">
      <c r="A1618" t="str">
        <f>CONCATENATE('2. Activos'!C1623,".",'2. Activos'!B1623," (",'2. Activos'!F1623,")")</f>
        <v>. ()</v>
      </c>
    </row>
    <row r="1619" spans="1:1">
      <c r="A1619" t="str">
        <f>CONCATENATE('2. Activos'!C1624,".",'2. Activos'!B1624," (",'2. Activos'!F1624,")")</f>
        <v>. ()</v>
      </c>
    </row>
    <row r="1620" spans="1:1">
      <c r="A1620" t="str">
        <f>CONCATENATE('2. Activos'!C1625,".",'2. Activos'!B1625," (",'2. Activos'!F1625,")")</f>
        <v>. ()</v>
      </c>
    </row>
    <row r="1621" spans="1:1">
      <c r="A1621" t="str">
        <f>CONCATENATE('2. Activos'!C1626,".",'2. Activos'!B1626," (",'2. Activos'!F1626,")")</f>
        <v>. ()</v>
      </c>
    </row>
    <row r="1622" spans="1:1">
      <c r="A1622" t="str">
        <f>CONCATENATE('2. Activos'!C1627,".",'2. Activos'!B1627," (",'2. Activos'!F1627,")")</f>
        <v>. ()</v>
      </c>
    </row>
    <row r="1623" spans="1:1">
      <c r="A1623" t="str">
        <f>CONCATENATE('2. Activos'!C1628,".",'2. Activos'!B1628," (",'2. Activos'!F1628,")")</f>
        <v>. ()</v>
      </c>
    </row>
    <row r="1624" spans="1:1">
      <c r="A1624" t="str">
        <f>CONCATENATE('2. Activos'!C1629,".",'2. Activos'!B1629," (",'2. Activos'!F1629,")")</f>
        <v>. ()</v>
      </c>
    </row>
    <row r="1625" spans="1:1">
      <c r="A1625" t="str">
        <f>CONCATENATE('2. Activos'!C1630,".",'2. Activos'!B1630," (",'2. Activos'!F1630,")")</f>
        <v>. ()</v>
      </c>
    </row>
    <row r="1626" spans="1:1">
      <c r="A1626" t="str">
        <f>CONCATENATE('2. Activos'!C1631,".",'2. Activos'!B1631," (",'2. Activos'!F1631,")")</f>
        <v>. ()</v>
      </c>
    </row>
    <row r="1627" spans="1:1">
      <c r="A1627" t="str">
        <f>CONCATENATE('2. Activos'!C1632,".",'2. Activos'!B1632," (",'2. Activos'!F1632,")")</f>
        <v>. ()</v>
      </c>
    </row>
    <row r="1628" spans="1:1">
      <c r="A1628" t="str">
        <f>CONCATENATE('2. Activos'!C1633,".",'2. Activos'!B1633," (",'2. Activos'!F1633,")")</f>
        <v>. ()</v>
      </c>
    </row>
    <row r="1629" spans="1:1">
      <c r="A1629" t="str">
        <f>CONCATENATE('2. Activos'!C1634,".",'2. Activos'!B1634," (",'2. Activos'!F1634,")")</f>
        <v>. ()</v>
      </c>
    </row>
    <row r="1630" spans="1:1">
      <c r="A1630" t="str">
        <f>CONCATENATE('2. Activos'!C1635,".",'2. Activos'!B1635," (",'2. Activos'!F1635,")")</f>
        <v>. ()</v>
      </c>
    </row>
    <row r="1631" spans="1:1">
      <c r="A1631" t="str">
        <f>CONCATENATE('2. Activos'!C1636,".",'2. Activos'!B1636," (",'2. Activos'!F1636,")")</f>
        <v>. ()</v>
      </c>
    </row>
    <row r="1632" spans="1:1">
      <c r="A1632" t="str">
        <f>CONCATENATE('2. Activos'!C1637,".",'2. Activos'!B1637," (",'2. Activos'!F1637,")")</f>
        <v>. ()</v>
      </c>
    </row>
    <row r="1633" spans="1:1">
      <c r="A1633" t="str">
        <f>CONCATENATE('2. Activos'!C1638,".",'2. Activos'!B1638," (",'2. Activos'!F1638,")")</f>
        <v>. ()</v>
      </c>
    </row>
    <row r="1634" spans="1:1">
      <c r="A1634" t="str">
        <f>CONCATENATE('2. Activos'!C1639,".",'2. Activos'!B1639," (",'2. Activos'!F1639,")")</f>
        <v>. ()</v>
      </c>
    </row>
    <row r="1635" spans="1:1">
      <c r="A1635" t="str">
        <f>CONCATENATE('2. Activos'!C1640,".",'2. Activos'!B1640," (",'2. Activos'!F1640,")")</f>
        <v>. ()</v>
      </c>
    </row>
    <row r="1636" spans="1:1">
      <c r="A1636" t="str">
        <f>CONCATENATE('2. Activos'!C1641,".",'2. Activos'!B1641," (",'2. Activos'!F1641,")")</f>
        <v>. ()</v>
      </c>
    </row>
    <row r="1637" spans="1:1">
      <c r="A1637" t="str">
        <f>CONCATENATE('2. Activos'!C1642,".",'2. Activos'!B1642," (",'2. Activos'!F1642,")")</f>
        <v>. ()</v>
      </c>
    </row>
    <row r="1638" spans="1:1">
      <c r="A1638" t="str">
        <f>CONCATENATE('2. Activos'!C1643,".",'2. Activos'!B1643," (",'2. Activos'!F1643,")")</f>
        <v>. ()</v>
      </c>
    </row>
    <row r="1639" spans="1:1">
      <c r="A1639" t="str">
        <f>CONCATENATE('2. Activos'!C1644,".",'2. Activos'!B1644," (",'2. Activos'!F1644,")")</f>
        <v>. ()</v>
      </c>
    </row>
    <row r="1640" spans="1:1">
      <c r="A1640" t="str">
        <f>CONCATENATE('2. Activos'!C1645,".",'2. Activos'!B1645," (",'2. Activos'!F1645,")")</f>
        <v>. ()</v>
      </c>
    </row>
    <row r="1641" spans="1:1">
      <c r="A1641" t="str">
        <f>CONCATENATE('2. Activos'!C1646,".",'2. Activos'!B1646," (",'2. Activos'!F1646,")")</f>
        <v>. ()</v>
      </c>
    </row>
    <row r="1642" spans="1:1">
      <c r="A1642" t="str">
        <f>CONCATENATE('2. Activos'!C1647,".",'2. Activos'!B1647," (",'2. Activos'!F1647,")")</f>
        <v>. ()</v>
      </c>
    </row>
    <row r="1643" spans="1:1">
      <c r="A1643" t="str">
        <f>CONCATENATE('2. Activos'!C1648,".",'2. Activos'!B1648," (",'2. Activos'!F1648,")")</f>
        <v>. ()</v>
      </c>
    </row>
    <row r="1644" spans="1:1">
      <c r="A1644" t="str">
        <f>CONCATENATE('2. Activos'!C1649,".",'2. Activos'!B1649," (",'2. Activos'!F1649,")")</f>
        <v>. ()</v>
      </c>
    </row>
    <row r="1645" spans="1:1">
      <c r="A1645" t="str">
        <f>CONCATENATE('2. Activos'!C1650,".",'2. Activos'!B1650," (",'2. Activos'!F1650,")")</f>
        <v>. ()</v>
      </c>
    </row>
    <row r="1646" spans="1:1">
      <c r="A1646" t="str">
        <f>CONCATENATE('2. Activos'!C1651,".",'2. Activos'!B1651," (",'2. Activos'!F1651,")")</f>
        <v>. ()</v>
      </c>
    </row>
    <row r="1647" spans="1:1">
      <c r="A1647" t="str">
        <f>CONCATENATE('2. Activos'!C1652,".",'2. Activos'!B1652," (",'2. Activos'!F1652,")")</f>
        <v>. ()</v>
      </c>
    </row>
    <row r="1648" spans="1:1">
      <c r="A1648" t="str">
        <f>CONCATENATE('2. Activos'!C1653,".",'2. Activos'!B1653," (",'2. Activos'!F1653,")")</f>
        <v>. ()</v>
      </c>
    </row>
    <row r="1649" spans="1:1">
      <c r="A1649" t="str">
        <f>CONCATENATE('2. Activos'!C1654,".",'2. Activos'!B1654," (",'2. Activos'!F1654,")")</f>
        <v>. ()</v>
      </c>
    </row>
    <row r="1650" spans="1:1">
      <c r="A1650" t="str">
        <f>CONCATENATE('2. Activos'!C1655,".",'2. Activos'!B1655," (",'2. Activos'!F1655,")")</f>
        <v>. ()</v>
      </c>
    </row>
    <row r="1651" spans="1:1">
      <c r="A1651" t="str">
        <f>CONCATENATE('2. Activos'!C1656,".",'2. Activos'!B1656," (",'2. Activos'!F1656,")")</f>
        <v>. ()</v>
      </c>
    </row>
    <row r="1652" spans="1:1">
      <c r="A1652" t="str">
        <f>CONCATENATE('2. Activos'!C1657,".",'2. Activos'!B1657," (",'2. Activos'!F1657,")")</f>
        <v>. ()</v>
      </c>
    </row>
    <row r="1653" spans="1:1">
      <c r="A1653" t="str">
        <f>CONCATENATE('2. Activos'!C1658,".",'2. Activos'!B1658," (",'2. Activos'!F1658,")")</f>
        <v>. ()</v>
      </c>
    </row>
    <row r="1654" spans="1:1">
      <c r="A1654" t="str">
        <f>CONCATENATE('2. Activos'!C1659,".",'2. Activos'!B1659," (",'2. Activos'!F1659,")")</f>
        <v>. ()</v>
      </c>
    </row>
    <row r="1655" spans="1:1">
      <c r="A1655" t="str">
        <f>CONCATENATE('2. Activos'!C1660,".",'2. Activos'!B1660," (",'2. Activos'!F1660,")")</f>
        <v>. ()</v>
      </c>
    </row>
    <row r="1656" spans="1:1">
      <c r="A1656" t="str">
        <f>CONCATENATE('2. Activos'!C1661,".",'2. Activos'!B1661," (",'2. Activos'!F1661,")")</f>
        <v>. ()</v>
      </c>
    </row>
    <row r="1657" spans="1:1">
      <c r="A1657" t="str">
        <f>CONCATENATE('2. Activos'!C1662,".",'2. Activos'!B1662," (",'2. Activos'!F1662,")")</f>
        <v>. ()</v>
      </c>
    </row>
    <row r="1658" spans="1:1">
      <c r="A1658" t="str">
        <f>CONCATENATE('2. Activos'!C1663,".",'2. Activos'!B1663," (",'2. Activos'!F1663,")")</f>
        <v>. ()</v>
      </c>
    </row>
    <row r="1659" spans="1:1">
      <c r="A1659" t="str">
        <f>CONCATENATE('2. Activos'!C1664,".",'2. Activos'!B1664," (",'2. Activos'!F1664,")")</f>
        <v>. ()</v>
      </c>
    </row>
    <row r="1660" spans="1:1">
      <c r="A1660" t="str">
        <f>CONCATENATE('2. Activos'!C1665,".",'2. Activos'!B1665," (",'2. Activos'!F1665,")")</f>
        <v>. ()</v>
      </c>
    </row>
    <row r="1661" spans="1:1">
      <c r="A1661" t="str">
        <f>CONCATENATE('2. Activos'!C1666,".",'2. Activos'!B1666," (",'2. Activos'!F1666,")")</f>
        <v>. ()</v>
      </c>
    </row>
    <row r="1662" spans="1:1">
      <c r="A1662" t="str">
        <f>CONCATENATE('2. Activos'!C1667,".",'2. Activos'!B1667," (",'2. Activos'!F1667,")")</f>
        <v>. ()</v>
      </c>
    </row>
    <row r="1663" spans="1:1">
      <c r="A1663" t="str">
        <f>CONCATENATE('2. Activos'!C1668,".",'2. Activos'!B1668," (",'2. Activos'!F1668,")")</f>
        <v>. ()</v>
      </c>
    </row>
    <row r="1664" spans="1:1">
      <c r="A1664" t="str">
        <f>CONCATENATE('2. Activos'!C1669,".",'2. Activos'!B1669," (",'2. Activos'!F1669,")")</f>
        <v>. ()</v>
      </c>
    </row>
    <row r="1665" spans="1:1">
      <c r="A1665" t="str">
        <f>CONCATENATE('2. Activos'!C1670,".",'2. Activos'!B1670," (",'2. Activos'!F1670,")")</f>
        <v>. ()</v>
      </c>
    </row>
    <row r="1666" spans="1:1">
      <c r="A1666" t="str">
        <f>CONCATENATE('2. Activos'!C1671,".",'2. Activos'!B1671," (",'2. Activos'!F1671,")")</f>
        <v>. ()</v>
      </c>
    </row>
    <row r="1667" spans="1:1">
      <c r="A1667" t="str">
        <f>CONCATENATE('2. Activos'!C1672,".",'2. Activos'!B1672," (",'2. Activos'!F1672,")")</f>
        <v>. ()</v>
      </c>
    </row>
    <row r="1668" spans="1:1">
      <c r="A1668" t="str">
        <f>CONCATENATE('2. Activos'!C1673,".",'2. Activos'!B1673," (",'2. Activos'!F1673,")")</f>
        <v>. ()</v>
      </c>
    </row>
    <row r="1669" spans="1:1">
      <c r="A1669" t="str">
        <f>CONCATENATE('2. Activos'!C1674,".",'2. Activos'!B1674," (",'2. Activos'!F1674,")")</f>
        <v>. ()</v>
      </c>
    </row>
    <row r="1670" spans="1:1">
      <c r="A1670" t="str">
        <f>CONCATENATE('2. Activos'!C1675,".",'2. Activos'!B1675," (",'2. Activos'!F1675,")")</f>
        <v>. ()</v>
      </c>
    </row>
    <row r="1671" spans="1:1">
      <c r="A1671" t="str">
        <f>CONCATENATE('2. Activos'!C1676,".",'2. Activos'!B1676," (",'2. Activos'!F1676,")")</f>
        <v>. ()</v>
      </c>
    </row>
    <row r="1672" spans="1:1">
      <c r="A1672" t="str">
        <f>CONCATENATE('2. Activos'!C1677,".",'2. Activos'!B1677," (",'2. Activos'!F1677,")")</f>
        <v>. ()</v>
      </c>
    </row>
    <row r="1673" spans="1:1">
      <c r="A1673" t="str">
        <f>CONCATENATE('2. Activos'!C1678,".",'2. Activos'!B1678," (",'2. Activos'!F1678,")")</f>
        <v>. ()</v>
      </c>
    </row>
    <row r="1674" spans="1:1">
      <c r="A1674" t="str">
        <f>CONCATENATE('2. Activos'!C1679,".",'2. Activos'!B1679," (",'2. Activos'!F1679,")")</f>
        <v>. ()</v>
      </c>
    </row>
    <row r="1675" spans="1:1">
      <c r="A1675" t="str">
        <f>CONCATENATE('2. Activos'!C1680,".",'2. Activos'!B1680," (",'2. Activos'!F1680,")")</f>
        <v>. ()</v>
      </c>
    </row>
    <row r="1676" spans="1:1">
      <c r="A1676" t="str">
        <f>CONCATENATE('2. Activos'!C1681,".",'2. Activos'!B1681," (",'2. Activos'!F1681,")")</f>
        <v>. ()</v>
      </c>
    </row>
    <row r="1677" spans="1:1">
      <c r="A1677" t="str">
        <f>CONCATENATE('2. Activos'!C1682,".",'2. Activos'!B1682," (",'2. Activos'!F1682,")")</f>
        <v>. ()</v>
      </c>
    </row>
    <row r="1678" spans="1:1">
      <c r="A1678" t="str">
        <f>CONCATENATE('2. Activos'!C1683,".",'2. Activos'!B1683," (",'2. Activos'!F1683,")")</f>
        <v>. ()</v>
      </c>
    </row>
    <row r="1679" spans="1:1">
      <c r="A1679" t="str">
        <f>CONCATENATE('2. Activos'!C1684,".",'2. Activos'!B1684," (",'2. Activos'!F1684,")")</f>
        <v>. ()</v>
      </c>
    </row>
    <row r="1680" spans="1:1">
      <c r="A1680" t="str">
        <f>CONCATENATE('2. Activos'!C1685,".",'2. Activos'!B1685," (",'2. Activos'!F1685,")")</f>
        <v>. ()</v>
      </c>
    </row>
    <row r="1681" spans="1:1">
      <c r="A1681" t="str">
        <f>CONCATENATE('2. Activos'!C1686,".",'2. Activos'!B1686," (",'2. Activos'!F1686,")")</f>
        <v>. ()</v>
      </c>
    </row>
    <row r="1682" spans="1:1">
      <c r="A1682" t="str">
        <f>CONCATENATE('2. Activos'!C1687,".",'2. Activos'!B1687," (",'2. Activos'!F1687,")")</f>
        <v>. ()</v>
      </c>
    </row>
    <row r="1683" spans="1:1">
      <c r="A1683" t="str">
        <f>CONCATENATE('2. Activos'!C1688,".",'2. Activos'!B1688," (",'2. Activos'!F1688,")")</f>
        <v>. ()</v>
      </c>
    </row>
    <row r="1684" spans="1:1">
      <c r="A1684" t="str">
        <f>CONCATENATE('2. Activos'!C1689,".",'2. Activos'!B1689," (",'2. Activos'!F1689,")")</f>
        <v>. ()</v>
      </c>
    </row>
    <row r="1685" spans="1:1">
      <c r="A1685" t="str">
        <f>CONCATENATE('2. Activos'!C1690,".",'2. Activos'!B1690," (",'2. Activos'!F1690,")")</f>
        <v>. ()</v>
      </c>
    </row>
    <row r="1686" spans="1:1">
      <c r="A1686" t="str">
        <f>CONCATENATE('2. Activos'!C1691,".",'2. Activos'!B1691," (",'2. Activos'!F1691,")")</f>
        <v>. ()</v>
      </c>
    </row>
    <row r="1687" spans="1:1">
      <c r="A1687" t="str">
        <f>CONCATENATE('2. Activos'!C1692,".",'2. Activos'!B1692," (",'2. Activos'!F1692,")")</f>
        <v>. ()</v>
      </c>
    </row>
    <row r="1688" spans="1:1">
      <c r="A1688" t="str">
        <f>CONCATENATE('2. Activos'!C1693,".",'2. Activos'!B1693," (",'2. Activos'!F1693,")")</f>
        <v>. ()</v>
      </c>
    </row>
    <row r="1689" spans="1:1">
      <c r="A1689" t="str">
        <f>CONCATENATE('2. Activos'!C1694,".",'2. Activos'!B1694," (",'2. Activos'!F1694,")")</f>
        <v>. ()</v>
      </c>
    </row>
    <row r="1690" spans="1:1">
      <c r="A1690" t="str">
        <f>CONCATENATE('2. Activos'!C1695,".",'2. Activos'!B1695," (",'2. Activos'!F1695,")")</f>
        <v>. ()</v>
      </c>
    </row>
    <row r="1691" spans="1:1">
      <c r="A1691" t="str">
        <f>CONCATENATE('2. Activos'!C1696,".",'2. Activos'!B1696," (",'2. Activos'!F1696,")")</f>
        <v>. ()</v>
      </c>
    </row>
    <row r="1692" spans="1:1">
      <c r="A1692" t="str">
        <f>CONCATENATE('2. Activos'!C1697,".",'2. Activos'!B1697," (",'2. Activos'!F1697,")")</f>
        <v>. ()</v>
      </c>
    </row>
    <row r="1693" spans="1:1">
      <c r="A1693" t="str">
        <f>CONCATENATE('2. Activos'!C1698,".",'2. Activos'!B1698," (",'2. Activos'!F1698,")")</f>
        <v>. ()</v>
      </c>
    </row>
    <row r="1694" spans="1:1">
      <c r="A1694" t="str">
        <f>CONCATENATE('2. Activos'!C1699,".",'2. Activos'!B1699," (",'2. Activos'!F1699,")")</f>
        <v>. ()</v>
      </c>
    </row>
    <row r="1695" spans="1:1">
      <c r="A1695" t="str">
        <f>CONCATENATE('2. Activos'!C1700,".",'2. Activos'!B1700," (",'2. Activos'!F1700,")")</f>
        <v>. ()</v>
      </c>
    </row>
    <row r="1696" spans="1:1">
      <c r="A1696" t="str">
        <f>CONCATENATE('2. Activos'!C1701,".",'2. Activos'!B1701," (",'2. Activos'!F1701,")")</f>
        <v>. ()</v>
      </c>
    </row>
    <row r="1697" spans="1:1">
      <c r="A1697" t="str">
        <f>CONCATENATE('2. Activos'!C1702,".",'2. Activos'!B1702," (",'2. Activos'!F1702,")")</f>
        <v>. ()</v>
      </c>
    </row>
    <row r="1698" spans="1:1">
      <c r="A1698" t="str">
        <f>CONCATENATE('2. Activos'!C1703,".",'2. Activos'!B1703," (",'2. Activos'!F1703,")")</f>
        <v>. ()</v>
      </c>
    </row>
    <row r="1699" spans="1:1">
      <c r="A1699" t="str">
        <f>CONCATENATE('2. Activos'!C1704,".",'2. Activos'!B1704," (",'2. Activos'!F1704,")")</f>
        <v>. ()</v>
      </c>
    </row>
    <row r="1700" spans="1:1">
      <c r="A1700" t="str">
        <f>CONCATENATE('2. Activos'!C1705,".",'2. Activos'!B1705," (",'2. Activos'!F1705,")")</f>
        <v>. ()</v>
      </c>
    </row>
    <row r="1701" spans="1:1">
      <c r="A1701" t="str">
        <f>CONCATENATE('2. Activos'!C1706,".",'2. Activos'!B1706," (",'2. Activos'!F1706,")")</f>
        <v>. ()</v>
      </c>
    </row>
    <row r="1702" spans="1:1">
      <c r="A1702" t="str">
        <f>CONCATENATE('2. Activos'!C1707,".",'2. Activos'!B1707," (",'2. Activos'!F1707,")")</f>
        <v>. ()</v>
      </c>
    </row>
    <row r="1703" spans="1:1">
      <c r="A1703" t="str">
        <f>CONCATENATE('2. Activos'!C1708,".",'2. Activos'!B1708," (",'2. Activos'!F1708,")")</f>
        <v>. ()</v>
      </c>
    </row>
    <row r="1704" spans="1:1">
      <c r="A1704" t="str">
        <f>CONCATENATE('2. Activos'!C1709,".",'2. Activos'!B1709," (",'2. Activos'!F1709,")")</f>
        <v>. ()</v>
      </c>
    </row>
    <row r="1705" spans="1:1">
      <c r="A1705" t="str">
        <f>CONCATENATE('2. Activos'!C1710,".",'2. Activos'!B1710," (",'2. Activos'!F1710,")")</f>
        <v>. ()</v>
      </c>
    </row>
    <row r="1706" spans="1:1">
      <c r="A1706" t="str">
        <f>CONCATENATE('2. Activos'!C1711,".",'2. Activos'!B1711," (",'2. Activos'!F1711,")")</f>
        <v>. ()</v>
      </c>
    </row>
    <row r="1707" spans="1:1">
      <c r="A1707" t="str">
        <f>CONCATENATE('2. Activos'!C1712,".",'2. Activos'!B1712," (",'2. Activos'!F1712,")")</f>
        <v>. ()</v>
      </c>
    </row>
    <row r="1708" spans="1:1">
      <c r="A1708" t="str">
        <f>CONCATENATE('2. Activos'!C1713,".",'2. Activos'!B1713," (",'2. Activos'!F1713,")")</f>
        <v>. ()</v>
      </c>
    </row>
    <row r="1709" spans="1:1">
      <c r="A1709" t="str">
        <f>CONCATENATE('2. Activos'!C1714,".",'2. Activos'!B1714," (",'2. Activos'!F1714,")")</f>
        <v>. ()</v>
      </c>
    </row>
    <row r="1710" spans="1:1">
      <c r="A1710" t="str">
        <f>CONCATENATE('2. Activos'!C1715,".",'2. Activos'!B1715," (",'2. Activos'!F1715,")")</f>
        <v>. ()</v>
      </c>
    </row>
    <row r="1711" spans="1:1">
      <c r="A1711" t="str">
        <f>CONCATENATE('2. Activos'!C1716,".",'2. Activos'!B1716," (",'2. Activos'!F1716,")")</f>
        <v>. ()</v>
      </c>
    </row>
    <row r="1712" spans="1:1">
      <c r="A1712" t="str">
        <f>CONCATENATE('2. Activos'!C1717,".",'2. Activos'!B1717," (",'2. Activos'!F1717,")")</f>
        <v>. ()</v>
      </c>
    </row>
    <row r="1713" spans="1:1">
      <c r="A1713" t="str">
        <f>CONCATENATE('2. Activos'!C1718,".",'2. Activos'!B1718," (",'2. Activos'!F1718,")")</f>
        <v>. ()</v>
      </c>
    </row>
    <row r="1714" spans="1:1">
      <c r="A1714" t="str">
        <f>CONCATENATE('2. Activos'!C1719,".",'2. Activos'!B1719," (",'2. Activos'!F1719,")")</f>
        <v>. ()</v>
      </c>
    </row>
    <row r="1715" spans="1:1">
      <c r="A1715" t="str">
        <f>CONCATENATE('2. Activos'!C1720,".",'2. Activos'!B1720," (",'2. Activos'!F1720,")")</f>
        <v>. ()</v>
      </c>
    </row>
    <row r="1716" spans="1:1">
      <c r="A1716" t="str">
        <f>CONCATENATE('2. Activos'!C1721,".",'2. Activos'!B1721," (",'2. Activos'!F1721,")")</f>
        <v>. ()</v>
      </c>
    </row>
    <row r="1717" spans="1:1">
      <c r="A1717" t="str">
        <f>CONCATENATE('2. Activos'!C1722,".",'2. Activos'!B1722," (",'2. Activos'!F1722,")")</f>
        <v>. ()</v>
      </c>
    </row>
    <row r="1718" spans="1:1">
      <c r="A1718" t="str">
        <f>CONCATENATE('2. Activos'!C1723,".",'2. Activos'!B1723," (",'2. Activos'!F1723,")")</f>
        <v>. ()</v>
      </c>
    </row>
    <row r="1719" spans="1:1">
      <c r="A1719" t="str">
        <f>CONCATENATE('2. Activos'!C1724,".",'2. Activos'!B1724," (",'2. Activos'!F1724,")")</f>
        <v>. ()</v>
      </c>
    </row>
    <row r="1720" spans="1:1">
      <c r="A1720" t="str">
        <f>CONCATENATE('2. Activos'!C1725,".",'2. Activos'!B1725," (",'2. Activos'!F1725,")")</f>
        <v>. ()</v>
      </c>
    </row>
    <row r="1721" spans="1:1">
      <c r="A1721" t="str">
        <f>CONCATENATE('2. Activos'!C1726,".",'2. Activos'!B1726," (",'2. Activos'!F1726,")")</f>
        <v>. ()</v>
      </c>
    </row>
    <row r="1722" spans="1:1">
      <c r="A1722" t="str">
        <f>CONCATENATE('2. Activos'!C1727,".",'2. Activos'!B1727," (",'2. Activos'!F1727,")")</f>
        <v>. ()</v>
      </c>
    </row>
    <row r="1723" spans="1:1">
      <c r="A1723" t="str">
        <f>CONCATENATE('2. Activos'!C1728,".",'2. Activos'!B1728," (",'2. Activos'!F1728,")")</f>
        <v>. ()</v>
      </c>
    </row>
    <row r="1724" spans="1:1">
      <c r="A1724" t="str">
        <f>CONCATENATE('2. Activos'!C1729,".",'2. Activos'!B1729," (",'2. Activos'!F1729,")")</f>
        <v>. ()</v>
      </c>
    </row>
    <row r="1725" spans="1:1">
      <c r="A1725" t="str">
        <f>CONCATENATE('2. Activos'!C1730,".",'2. Activos'!B1730," (",'2. Activos'!F1730,")")</f>
        <v>. ()</v>
      </c>
    </row>
    <row r="1726" spans="1:1">
      <c r="A1726" t="str">
        <f>CONCATENATE('2. Activos'!C1731,".",'2. Activos'!B1731," (",'2. Activos'!F1731,")")</f>
        <v>. ()</v>
      </c>
    </row>
    <row r="1727" spans="1:1">
      <c r="A1727" t="str">
        <f>CONCATENATE('2. Activos'!C1732,".",'2. Activos'!B1732," (",'2. Activos'!F1732,")")</f>
        <v>. ()</v>
      </c>
    </row>
    <row r="1728" spans="1:1">
      <c r="A1728" t="str">
        <f>CONCATENATE('2. Activos'!C1733,".",'2. Activos'!B1733," (",'2. Activos'!F1733,")")</f>
        <v>. ()</v>
      </c>
    </row>
    <row r="1729" spans="1:1">
      <c r="A1729" t="str">
        <f>CONCATENATE('2. Activos'!C1734,".",'2. Activos'!B1734," (",'2. Activos'!F1734,")")</f>
        <v>. ()</v>
      </c>
    </row>
    <row r="1730" spans="1:1">
      <c r="A1730" t="str">
        <f>CONCATENATE('2. Activos'!C1735,".",'2. Activos'!B1735," (",'2. Activos'!F1735,")")</f>
        <v>. ()</v>
      </c>
    </row>
    <row r="1731" spans="1:1">
      <c r="A1731" t="str">
        <f>CONCATENATE('2. Activos'!C1736,".",'2. Activos'!B1736," (",'2. Activos'!F1736,")")</f>
        <v>. ()</v>
      </c>
    </row>
    <row r="1732" spans="1:1">
      <c r="A1732" t="str">
        <f>CONCATENATE('2. Activos'!C1737,".",'2. Activos'!B1737," (",'2. Activos'!F1737,")")</f>
        <v>. ()</v>
      </c>
    </row>
    <row r="1733" spans="1:1">
      <c r="A1733" t="str">
        <f>CONCATENATE('2. Activos'!C1738,".",'2. Activos'!B1738," (",'2. Activos'!F1738,")")</f>
        <v>. ()</v>
      </c>
    </row>
    <row r="1734" spans="1:1">
      <c r="A1734" t="str">
        <f>CONCATENATE('2. Activos'!C1739,".",'2. Activos'!B1739," (",'2. Activos'!F1739,")")</f>
        <v>. ()</v>
      </c>
    </row>
    <row r="1735" spans="1:1">
      <c r="A1735" t="str">
        <f>CONCATENATE('2. Activos'!C1740,".",'2. Activos'!B1740," (",'2. Activos'!F1740,")")</f>
        <v>. ()</v>
      </c>
    </row>
    <row r="1736" spans="1:1">
      <c r="A1736" t="str">
        <f>CONCATENATE('2. Activos'!C1741,".",'2. Activos'!B1741," (",'2. Activos'!F1741,")")</f>
        <v>. ()</v>
      </c>
    </row>
    <row r="1737" spans="1:1">
      <c r="A1737" t="str">
        <f>CONCATENATE('2. Activos'!C1742,".",'2. Activos'!B1742," (",'2. Activos'!F1742,")")</f>
        <v>. ()</v>
      </c>
    </row>
    <row r="1738" spans="1:1">
      <c r="A1738" t="str">
        <f>CONCATENATE('2. Activos'!C1743,".",'2. Activos'!B1743," (",'2. Activos'!F1743,")")</f>
        <v>. ()</v>
      </c>
    </row>
    <row r="1739" spans="1:1">
      <c r="A1739" t="str">
        <f>CONCATENATE('2. Activos'!C1744,".",'2. Activos'!B1744," (",'2. Activos'!F1744,")")</f>
        <v>. ()</v>
      </c>
    </row>
    <row r="1740" spans="1:1">
      <c r="A1740" t="str">
        <f>CONCATENATE('2. Activos'!C1745,".",'2. Activos'!B1745," (",'2. Activos'!F1745,")")</f>
        <v>. ()</v>
      </c>
    </row>
    <row r="1741" spans="1:1">
      <c r="A1741" t="str">
        <f>CONCATENATE('2. Activos'!C1746,".",'2. Activos'!B1746," (",'2. Activos'!F1746,")")</f>
        <v>. ()</v>
      </c>
    </row>
    <row r="1742" spans="1:1">
      <c r="A1742" t="str">
        <f>CONCATENATE('2. Activos'!C1747,".",'2. Activos'!B1747," (",'2. Activos'!F1747,")")</f>
        <v>. ()</v>
      </c>
    </row>
    <row r="1743" spans="1:1">
      <c r="A1743" t="str">
        <f>CONCATENATE('2. Activos'!C1748,".",'2. Activos'!B1748," (",'2. Activos'!F1748,")")</f>
        <v>. ()</v>
      </c>
    </row>
    <row r="1744" spans="1:1">
      <c r="A1744" t="str">
        <f>CONCATENATE('2. Activos'!C1749,".",'2. Activos'!B1749," (",'2. Activos'!F1749,")")</f>
        <v>. ()</v>
      </c>
    </row>
    <row r="1745" spans="1:1">
      <c r="A1745" t="str">
        <f>CONCATENATE('2. Activos'!C1750,".",'2. Activos'!B1750," (",'2. Activos'!F1750,")")</f>
        <v>. ()</v>
      </c>
    </row>
    <row r="1746" spans="1:1">
      <c r="A1746" t="str">
        <f>CONCATENATE('2. Activos'!C1751,".",'2. Activos'!B1751," (",'2. Activos'!F1751,")")</f>
        <v>. ()</v>
      </c>
    </row>
    <row r="1747" spans="1:1">
      <c r="A1747" t="str">
        <f>CONCATENATE('2. Activos'!C1752,".",'2. Activos'!B1752," (",'2. Activos'!F1752,")")</f>
        <v>. ()</v>
      </c>
    </row>
    <row r="1748" spans="1:1">
      <c r="A1748" t="str">
        <f>CONCATENATE('2. Activos'!C1753,".",'2. Activos'!B1753," (",'2. Activos'!F1753,")")</f>
        <v>. ()</v>
      </c>
    </row>
    <row r="1749" spans="1:1">
      <c r="A1749" t="str">
        <f>CONCATENATE('2. Activos'!C1754,".",'2. Activos'!B1754," (",'2. Activos'!F1754,")")</f>
        <v>. ()</v>
      </c>
    </row>
    <row r="1750" spans="1:1">
      <c r="A1750" t="str">
        <f>CONCATENATE('2. Activos'!C1755,".",'2. Activos'!B1755," (",'2. Activos'!F1755,")")</f>
        <v>. ()</v>
      </c>
    </row>
    <row r="1751" spans="1:1">
      <c r="A1751" t="str">
        <f>CONCATENATE('2. Activos'!C1756,".",'2. Activos'!B1756," (",'2. Activos'!F1756,")")</f>
        <v>. ()</v>
      </c>
    </row>
    <row r="1752" spans="1:1">
      <c r="A1752" t="str">
        <f>CONCATENATE('2. Activos'!C1757,".",'2. Activos'!B1757," (",'2. Activos'!F1757,")")</f>
        <v>. ()</v>
      </c>
    </row>
    <row r="1753" spans="1:1">
      <c r="A1753" t="str">
        <f>CONCATENATE('2. Activos'!C1758,".",'2. Activos'!B1758," (",'2. Activos'!F1758,")")</f>
        <v>. ()</v>
      </c>
    </row>
    <row r="1754" spans="1:1">
      <c r="A1754" t="str">
        <f>CONCATENATE('2. Activos'!C1759,".",'2. Activos'!B1759," (",'2. Activos'!F1759,")")</f>
        <v>. ()</v>
      </c>
    </row>
    <row r="1755" spans="1:1">
      <c r="A1755" t="str">
        <f>CONCATENATE('2. Activos'!C1760,".",'2. Activos'!B1760," (",'2. Activos'!F1760,")")</f>
        <v>. ()</v>
      </c>
    </row>
    <row r="1756" spans="1:1">
      <c r="A1756" t="str">
        <f>CONCATENATE('2. Activos'!C1761,".",'2. Activos'!B1761," (",'2. Activos'!F1761,")")</f>
        <v>. ()</v>
      </c>
    </row>
    <row r="1757" spans="1:1">
      <c r="A1757" t="str">
        <f>CONCATENATE('2. Activos'!C1762,".",'2. Activos'!B1762," (",'2. Activos'!F1762,")")</f>
        <v>. ()</v>
      </c>
    </row>
    <row r="1758" spans="1:1">
      <c r="A1758" t="str">
        <f>CONCATENATE('2. Activos'!C1763,".",'2. Activos'!B1763," (",'2. Activos'!F1763,")")</f>
        <v>. ()</v>
      </c>
    </row>
    <row r="1759" spans="1:1">
      <c r="A1759" t="str">
        <f>CONCATENATE('2. Activos'!C1764,".",'2. Activos'!B1764," (",'2. Activos'!F1764,")")</f>
        <v>. ()</v>
      </c>
    </row>
    <row r="1760" spans="1:1">
      <c r="A1760" t="str">
        <f>CONCATENATE('2. Activos'!C1765,".",'2. Activos'!B1765," (",'2. Activos'!F1765,")")</f>
        <v>. ()</v>
      </c>
    </row>
    <row r="1761" spans="1:1">
      <c r="A1761" t="str">
        <f>CONCATENATE('2. Activos'!C1766,".",'2. Activos'!B1766," (",'2. Activos'!F1766,")")</f>
        <v>. ()</v>
      </c>
    </row>
    <row r="1762" spans="1:1">
      <c r="A1762" t="str">
        <f>CONCATENATE('2. Activos'!C1767,".",'2. Activos'!B1767," (",'2. Activos'!F1767,")")</f>
        <v>. ()</v>
      </c>
    </row>
    <row r="1763" spans="1:1">
      <c r="A1763" t="str">
        <f>CONCATENATE('2. Activos'!C1768,".",'2. Activos'!B1768," (",'2. Activos'!F1768,")")</f>
        <v>. ()</v>
      </c>
    </row>
    <row r="1764" spans="1:1">
      <c r="A1764" t="str">
        <f>CONCATENATE('2. Activos'!C1769,".",'2. Activos'!B1769," (",'2. Activos'!F1769,")")</f>
        <v>. ()</v>
      </c>
    </row>
    <row r="1765" spans="1:1">
      <c r="A1765" t="str">
        <f>CONCATENATE('2. Activos'!C1770,".",'2. Activos'!B1770," (",'2. Activos'!F1770,")")</f>
        <v>. ()</v>
      </c>
    </row>
    <row r="1766" spans="1:1">
      <c r="A1766" t="str">
        <f>CONCATENATE('2. Activos'!C1771,".",'2. Activos'!B1771," (",'2. Activos'!F1771,")")</f>
        <v>. ()</v>
      </c>
    </row>
    <row r="1767" spans="1:1">
      <c r="A1767" t="str">
        <f>CONCATENATE('2. Activos'!C1772,".",'2. Activos'!B1772," (",'2. Activos'!F1772,")")</f>
        <v>. ()</v>
      </c>
    </row>
    <row r="1768" spans="1:1">
      <c r="A1768" t="str">
        <f>CONCATENATE('2. Activos'!C1773,".",'2. Activos'!B1773," (",'2. Activos'!F1773,")")</f>
        <v>. ()</v>
      </c>
    </row>
    <row r="1769" spans="1:1">
      <c r="A1769" t="str">
        <f>CONCATENATE('2. Activos'!C1774,".",'2. Activos'!B1774," (",'2. Activos'!F1774,")")</f>
        <v>. ()</v>
      </c>
    </row>
    <row r="1770" spans="1:1">
      <c r="A1770" t="str">
        <f>CONCATENATE('2. Activos'!C1775,".",'2. Activos'!B1775," (",'2. Activos'!F1775,")")</f>
        <v>. ()</v>
      </c>
    </row>
    <row r="1771" spans="1:1">
      <c r="A1771" t="str">
        <f>CONCATENATE('2. Activos'!C1776,".",'2. Activos'!B1776," (",'2. Activos'!F1776,")")</f>
        <v>. ()</v>
      </c>
    </row>
    <row r="1772" spans="1:1">
      <c r="A1772" t="str">
        <f>CONCATENATE('2. Activos'!C1777,".",'2. Activos'!B1777," (",'2. Activos'!F1777,")")</f>
        <v>. ()</v>
      </c>
    </row>
    <row r="1773" spans="1:1">
      <c r="A1773" t="str">
        <f>CONCATENATE('2. Activos'!C1778,".",'2. Activos'!B1778," (",'2. Activos'!F1778,")")</f>
        <v>. ()</v>
      </c>
    </row>
    <row r="1774" spans="1:1">
      <c r="A1774" t="str">
        <f>CONCATENATE('2. Activos'!C1779,".",'2. Activos'!B1779," (",'2. Activos'!F1779,")")</f>
        <v>. ()</v>
      </c>
    </row>
    <row r="1775" spans="1:1">
      <c r="A1775" t="str">
        <f>CONCATENATE('2. Activos'!C1780,".",'2. Activos'!B1780," (",'2. Activos'!F1780,")")</f>
        <v>. ()</v>
      </c>
    </row>
    <row r="1776" spans="1:1">
      <c r="A1776" t="str">
        <f>CONCATENATE('2. Activos'!C1781,".",'2. Activos'!B1781," (",'2. Activos'!F1781,")")</f>
        <v>. ()</v>
      </c>
    </row>
    <row r="1777" spans="1:1">
      <c r="A1777" t="str">
        <f>CONCATENATE('2. Activos'!C1782,".",'2. Activos'!B1782," (",'2. Activos'!F1782,")")</f>
        <v>. ()</v>
      </c>
    </row>
    <row r="1778" spans="1:1">
      <c r="A1778" t="str">
        <f>CONCATENATE('2. Activos'!C1783,".",'2. Activos'!B1783," (",'2. Activos'!F1783,")")</f>
        <v>. ()</v>
      </c>
    </row>
    <row r="1779" spans="1:1">
      <c r="A1779" t="str">
        <f>CONCATENATE('2. Activos'!C1784,".",'2. Activos'!B1784," (",'2. Activos'!F1784,")")</f>
        <v>. ()</v>
      </c>
    </row>
    <row r="1780" spans="1:1">
      <c r="A1780" t="str">
        <f>CONCATENATE('2. Activos'!C1785,".",'2. Activos'!B1785," (",'2. Activos'!F1785,")")</f>
        <v>. ()</v>
      </c>
    </row>
    <row r="1781" spans="1:1">
      <c r="A1781" t="str">
        <f>CONCATENATE('2. Activos'!C1786,".",'2. Activos'!B1786," (",'2. Activos'!F1786,")")</f>
        <v>. ()</v>
      </c>
    </row>
    <row r="1782" spans="1:1">
      <c r="A1782" t="str">
        <f>CONCATENATE('2. Activos'!C1787,".",'2. Activos'!B1787," (",'2. Activos'!F1787,")")</f>
        <v>. ()</v>
      </c>
    </row>
    <row r="1783" spans="1:1">
      <c r="A1783" t="str">
        <f>CONCATENATE('2. Activos'!C1788,".",'2. Activos'!B1788," (",'2. Activos'!F1788,")")</f>
        <v>. ()</v>
      </c>
    </row>
    <row r="1784" spans="1:1">
      <c r="A1784" t="str">
        <f>CONCATENATE('2. Activos'!C1789,".",'2. Activos'!B1789," (",'2. Activos'!F1789,")")</f>
        <v>. ()</v>
      </c>
    </row>
    <row r="1785" spans="1:1">
      <c r="A1785" t="str">
        <f>CONCATENATE('2. Activos'!C1790,".",'2. Activos'!B1790," (",'2. Activos'!F1790,")")</f>
        <v>. ()</v>
      </c>
    </row>
    <row r="1786" spans="1:1">
      <c r="A1786" t="str">
        <f>CONCATENATE('2. Activos'!C1791,".",'2. Activos'!B1791," (",'2. Activos'!F1791,")")</f>
        <v>. ()</v>
      </c>
    </row>
    <row r="1787" spans="1:1">
      <c r="A1787" t="str">
        <f>CONCATENATE('2. Activos'!C1792,".",'2. Activos'!B1792," (",'2. Activos'!F1792,")")</f>
        <v>. ()</v>
      </c>
    </row>
    <row r="1788" spans="1:1">
      <c r="A1788" t="str">
        <f>CONCATENATE('2. Activos'!C1793,".",'2. Activos'!B1793," (",'2. Activos'!F1793,")")</f>
        <v>. ()</v>
      </c>
    </row>
    <row r="1789" spans="1:1">
      <c r="A1789" t="str">
        <f>CONCATENATE('2. Activos'!C1794,".",'2. Activos'!B1794," (",'2. Activos'!F1794,")")</f>
        <v>. ()</v>
      </c>
    </row>
    <row r="1790" spans="1:1">
      <c r="A1790" t="str">
        <f>CONCATENATE('2. Activos'!C1795,".",'2. Activos'!B1795," (",'2. Activos'!F1795,")")</f>
        <v>. ()</v>
      </c>
    </row>
    <row r="1791" spans="1:1">
      <c r="A1791" t="str">
        <f>CONCATENATE('2. Activos'!C1796,".",'2. Activos'!B1796," (",'2. Activos'!F1796,")")</f>
        <v>. ()</v>
      </c>
    </row>
    <row r="1792" spans="1:1">
      <c r="A1792" t="str">
        <f>CONCATENATE('2. Activos'!C1797,".",'2. Activos'!B1797," (",'2. Activos'!F1797,")")</f>
        <v>. ()</v>
      </c>
    </row>
    <row r="1793" spans="1:1">
      <c r="A1793" t="str">
        <f>CONCATENATE('2. Activos'!C1798,".",'2. Activos'!B1798," (",'2. Activos'!F1798,")")</f>
        <v>. ()</v>
      </c>
    </row>
    <row r="1794" spans="1:1">
      <c r="A1794" t="str">
        <f>CONCATENATE('2. Activos'!C1799,".",'2. Activos'!B1799," (",'2. Activos'!F1799,")")</f>
        <v>. ()</v>
      </c>
    </row>
    <row r="1795" spans="1:1">
      <c r="A1795" t="str">
        <f>CONCATENATE('2. Activos'!C1800,".",'2. Activos'!B1800," (",'2. Activos'!F1800,")")</f>
        <v>. ()</v>
      </c>
    </row>
    <row r="1796" spans="1:1">
      <c r="A1796" t="str">
        <f>CONCATENATE('2. Activos'!C1801,".",'2. Activos'!B1801," (",'2. Activos'!F1801,")")</f>
        <v>. ()</v>
      </c>
    </row>
    <row r="1797" spans="1:1">
      <c r="A1797" t="str">
        <f>CONCATENATE('2. Activos'!C1802,".",'2. Activos'!B1802," (",'2. Activos'!F1802,")")</f>
        <v>. ()</v>
      </c>
    </row>
    <row r="1798" spans="1:1">
      <c r="A1798" t="str">
        <f>CONCATENATE('2. Activos'!C1803,".",'2. Activos'!B1803," (",'2. Activos'!F1803,")")</f>
        <v>. ()</v>
      </c>
    </row>
    <row r="1799" spans="1:1">
      <c r="A1799" t="str">
        <f>CONCATENATE('2. Activos'!C1804,".",'2. Activos'!B1804," (",'2. Activos'!F1804,")")</f>
        <v>. ()</v>
      </c>
    </row>
    <row r="1800" spans="1:1">
      <c r="A1800" t="str">
        <f>CONCATENATE('2. Activos'!C1805,".",'2. Activos'!B1805," (",'2. Activos'!F1805,")")</f>
        <v>. ()</v>
      </c>
    </row>
    <row r="1801" spans="1:1">
      <c r="A1801" t="str">
        <f>CONCATENATE('2. Activos'!C1806,".",'2. Activos'!B1806," (",'2. Activos'!F1806,")")</f>
        <v>. ()</v>
      </c>
    </row>
    <row r="1802" spans="1:1">
      <c r="A1802" t="str">
        <f>CONCATENATE('2. Activos'!C1807,".",'2. Activos'!B1807," (",'2. Activos'!F1807,")")</f>
        <v>. ()</v>
      </c>
    </row>
    <row r="1803" spans="1:1">
      <c r="A1803" t="str">
        <f>CONCATENATE('2. Activos'!C1808,".",'2. Activos'!B1808," (",'2. Activos'!F1808,")")</f>
        <v>. ()</v>
      </c>
    </row>
    <row r="1804" spans="1:1">
      <c r="A1804" t="str">
        <f>CONCATENATE('2. Activos'!C1809,".",'2. Activos'!B1809," (",'2. Activos'!F1809,")")</f>
        <v>. ()</v>
      </c>
    </row>
    <row r="1805" spans="1:1">
      <c r="A1805" t="str">
        <f>CONCATENATE('2. Activos'!C1810,".",'2. Activos'!B1810," (",'2. Activos'!F1810,")")</f>
        <v>. ()</v>
      </c>
    </row>
    <row r="1806" spans="1:1">
      <c r="A1806" t="str">
        <f>CONCATENATE('2. Activos'!C1811,".",'2. Activos'!B1811," (",'2. Activos'!F1811,")")</f>
        <v>. ()</v>
      </c>
    </row>
    <row r="1807" spans="1:1">
      <c r="A1807" t="str">
        <f>CONCATENATE('2. Activos'!C1812,".",'2. Activos'!B1812," (",'2. Activos'!F1812,")")</f>
        <v>. ()</v>
      </c>
    </row>
    <row r="1808" spans="1:1">
      <c r="A1808" t="str">
        <f>CONCATENATE('2. Activos'!C1813,".",'2. Activos'!B1813," (",'2. Activos'!F1813,")")</f>
        <v>. ()</v>
      </c>
    </row>
    <row r="1809" spans="1:1">
      <c r="A1809" t="str">
        <f>CONCATENATE('2. Activos'!C1814,".",'2. Activos'!B1814," (",'2. Activos'!F1814,")")</f>
        <v>. ()</v>
      </c>
    </row>
    <row r="1810" spans="1:1">
      <c r="A1810" t="str">
        <f>CONCATENATE('2. Activos'!C1815,".",'2. Activos'!B1815," (",'2. Activos'!F1815,")")</f>
        <v>. ()</v>
      </c>
    </row>
    <row r="1811" spans="1:1">
      <c r="A1811" t="str">
        <f>CONCATENATE('2. Activos'!C1816,".",'2. Activos'!B1816," (",'2. Activos'!F1816,")")</f>
        <v>. ()</v>
      </c>
    </row>
    <row r="1812" spans="1:1">
      <c r="A1812" t="str">
        <f>CONCATENATE('2. Activos'!C1817,".",'2. Activos'!B1817," (",'2. Activos'!F1817,")")</f>
        <v>. ()</v>
      </c>
    </row>
    <row r="1813" spans="1:1">
      <c r="A1813" t="str">
        <f>CONCATENATE('2. Activos'!C1818,".",'2. Activos'!B1818," (",'2. Activos'!F1818,")")</f>
        <v>. ()</v>
      </c>
    </row>
    <row r="1814" spans="1:1">
      <c r="A1814" t="str">
        <f>CONCATENATE('2. Activos'!C1819,".",'2. Activos'!B1819," (",'2. Activos'!F1819,")")</f>
        <v>. ()</v>
      </c>
    </row>
    <row r="1815" spans="1:1">
      <c r="A1815" t="str">
        <f>CONCATENATE('2. Activos'!C1820,".",'2. Activos'!B1820," (",'2. Activos'!F1820,")")</f>
        <v>. ()</v>
      </c>
    </row>
    <row r="1816" spans="1:1">
      <c r="A1816" t="str">
        <f>CONCATENATE('2. Activos'!C1821,".",'2. Activos'!B1821," (",'2. Activos'!F1821,")")</f>
        <v>. ()</v>
      </c>
    </row>
    <row r="1817" spans="1:1">
      <c r="A1817" t="str">
        <f>CONCATENATE('2. Activos'!C1822,".",'2. Activos'!B1822," (",'2. Activos'!F1822,")")</f>
        <v>. ()</v>
      </c>
    </row>
    <row r="1818" spans="1:1">
      <c r="A1818" t="str">
        <f>CONCATENATE('2. Activos'!C1823,".",'2. Activos'!B1823," (",'2. Activos'!F1823,")")</f>
        <v>. ()</v>
      </c>
    </row>
    <row r="1819" spans="1:1">
      <c r="A1819" t="str">
        <f>CONCATENATE('2. Activos'!C1824,".",'2. Activos'!B1824," (",'2. Activos'!F1824,")")</f>
        <v>. ()</v>
      </c>
    </row>
    <row r="1820" spans="1:1">
      <c r="A1820" t="str">
        <f>CONCATENATE('2. Activos'!C1825,".",'2. Activos'!B1825," (",'2. Activos'!F1825,")")</f>
        <v>. ()</v>
      </c>
    </row>
    <row r="1821" spans="1:1">
      <c r="A1821" t="str">
        <f>CONCATENATE('2. Activos'!C1826,".",'2. Activos'!B1826," (",'2. Activos'!F1826,")")</f>
        <v>. ()</v>
      </c>
    </row>
    <row r="1822" spans="1:1">
      <c r="A1822" t="str">
        <f>CONCATENATE('2. Activos'!C1827,".",'2. Activos'!B1827," (",'2. Activos'!F1827,")")</f>
        <v>. ()</v>
      </c>
    </row>
    <row r="1823" spans="1:1">
      <c r="A1823" t="str">
        <f>CONCATENATE('2. Activos'!C1828,".",'2. Activos'!B1828," (",'2. Activos'!F1828,")")</f>
        <v>. ()</v>
      </c>
    </row>
    <row r="1824" spans="1:1">
      <c r="A1824" t="str">
        <f>CONCATENATE('2. Activos'!C1829,".",'2. Activos'!B1829," (",'2. Activos'!F1829,")")</f>
        <v>. ()</v>
      </c>
    </row>
    <row r="1825" spans="1:1">
      <c r="A1825" t="str">
        <f>CONCATENATE('2. Activos'!C1830,".",'2. Activos'!B1830," (",'2. Activos'!F1830,")")</f>
        <v>. ()</v>
      </c>
    </row>
    <row r="1826" spans="1:1">
      <c r="A1826" t="str">
        <f>CONCATENATE('2. Activos'!C1831,".",'2. Activos'!B1831," (",'2. Activos'!F1831,")")</f>
        <v>. ()</v>
      </c>
    </row>
    <row r="1827" spans="1:1">
      <c r="A1827" t="str">
        <f>CONCATENATE('2. Activos'!C1832,".",'2. Activos'!B1832," (",'2. Activos'!F1832,")")</f>
        <v>. ()</v>
      </c>
    </row>
    <row r="1828" spans="1:1">
      <c r="A1828" t="str">
        <f>CONCATENATE('2. Activos'!C1833,".",'2. Activos'!B1833," (",'2. Activos'!F1833,")")</f>
        <v>. ()</v>
      </c>
    </row>
    <row r="1829" spans="1:1">
      <c r="A1829" t="str">
        <f>CONCATENATE('2. Activos'!C1834,".",'2. Activos'!B1834," (",'2. Activos'!F1834,")")</f>
        <v>. ()</v>
      </c>
    </row>
    <row r="1830" spans="1:1">
      <c r="A1830" t="str">
        <f>CONCATENATE('2. Activos'!C1835,".",'2. Activos'!B1835," (",'2. Activos'!F1835,")")</f>
        <v>. ()</v>
      </c>
    </row>
    <row r="1831" spans="1:1">
      <c r="A1831" t="str">
        <f>CONCATENATE('2. Activos'!C1836,".",'2. Activos'!B1836," (",'2. Activos'!F1836,")")</f>
        <v>. ()</v>
      </c>
    </row>
    <row r="1832" spans="1:1">
      <c r="A1832" t="str">
        <f>CONCATENATE('2. Activos'!C1837,".",'2. Activos'!B1837," (",'2. Activos'!F1837,")")</f>
        <v>. ()</v>
      </c>
    </row>
    <row r="1833" spans="1:1">
      <c r="A1833" t="str">
        <f>CONCATENATE('2. Activos'!C1838,".",'2. Activos'!B1838," (",'2. Activos'!F1838,")")</f>
        <v>. ()</v>
      </c>
    </row>
    <row r="1834" spans="1:1">
      <c r="A1834" t="str">
        <f>CONCATENATE('2. Activos'!C1839,".",'2. Activos'!B1839," (",'2. Activos'!F1839,")")</f>
        <v>. ()</v>
      </c>
    </row>
    <row r="1835" spans="1:1">
      <c r="A1835" t="str">
        <f>CONCATENATE('2. Activos'!C1840,".",'2. Activos'!B1840," (",'2. Activos'!F1840,")")</f>
        <v>. ()</v>
      </c>
    </row>
    <row r="1836" spans="1:1">
      <c r="A1836" t="str">
        <f>CONCATENATE('2. Activos'!C1841,".",'2. Activos'!B1841," (",'2. Activos'!F1841,")")</f>
        <v>. ()</v>
      </c>
    </row>
    <row r="1837" spans="1:1">
      <c r="A1837" t="str">
        <f>CONCATENATE('2. Activos'!C1842,".",'2. Activos'!B1842," (",'2. Activos'!F1842,")")</f>
        <v>. ()</v>
      </c>
    </row>
    <row r="1838" spans="1:1">
      <c r="A1838" t="str">
        <f>CONCATENATE('2. Activos'!C1843,".",'2. Activos'!B1843," (",'2. Activos'!F1843,")")</f>
        <v>. ()</v>
      </c>
    </row>
    <row r="1839" spans="1:1">
      <c r="A1839" t="str">
        <f>CONCATENATE('2. Activos'!C1844,".",'2. Activos'!B1844," (",'2. Activos'!F1844,")")</f>
        <v>. ()</v>
      </c>
    </row>
    <row r="1840" spans="1:1">
      <c r="A1840" t="str">
        <f>CONCATENATE('2. Activos'!C1845,".",'2. Activos'!B1845," (",'2. Activos'!F1845,")")</f>
        <v>. ()</v>
      </c>
    </row>
    <row r="1841" spans="1:1">
      <c r="A1841" t="str">
        <f>CONCATENATE('2. Activos'!C1846,".",'2. Activos'!B1846," (",'2. Activos'!F1846,")")</f>
        <v>. ()</v>
      </c>
    </row>
    <row r="1842" spans="1:1">
      <c r="A1842" t="str">
        <f>CONCATENATE('2. Activos'!C1847,".",'2. Activos'!B1847," (",'2. Activos'!F1847,")")</f>
        <v>. ()</v>
      </c>
    </row>
    <row r="1843" spans="1:1">
      <c r="A1843" t="str">
        <f>CONCATENATE('2. Activos'!C1848,".",'2. Activos'!B1848," (",'2. Activos'!F1848,")")</f>
        <v>. ()</v>
      </c>
    </row>
    <row r="1844" spans="1:1">
      <c r="A1844" t="str">
        <f>CONCATENATE('2. Activos'!C1849,".",'2. Activos'!B1849," (",'2. Activos'!F1849,")")</f>
        <v>. ()</v>
      </c>
    </row>
    <row r="1845" spans="1:1">
      <c r="A1845" t="str">
        <f>CONCATENATE('2. Activos'!C1850,".",'2. Activos'!B1850," (",'2. Activos'!F1850,")")</f>
        <v>. ()</v>
      </c>
    </row>
    <row r="1846" spans="1:1">
      <c r="A1846" t="str">
        <f>CONCATENATE('2. Activos'!C1851,".",'2. Activos'!B1851," (",'2. Activos'!F1851,")")</f>
        <v>. ()</v>
      </c>
    </row>
    <row r="1847" spans="1:1">
      <c r="A1847" t="str">
        <f>CONCATENATE('2. Activos'!C1852,".",'2. Activos'!B1852," (",'2. Activos'!F1852,")")</f>
        <v>. ()</v>
      </c>
    </row>
    <row r="1848" spans="1:1">
      <c r="A1848" t="str">
        <f>CONCATENATE('2. Activos'!C1853,".",'2. Activos'!B1853," (",'2. Activos'!F1853,")")</f>
        <v>. ()</v>
      </c>
    </row>
    <row r="1849" spans="1:1">
      <c r="A1849" t="str">
        <f>CONCATENATE('2. Activos'!C1854,".",'2. Activos'!B1854," (",'2. Activos'!F1854,")")</f>
        <v>. ()</v>
      </c>
    </row>
    <row r="1850" spans="1:1">
      <c r="A1850" t="str">
        <f>CONCATENATE('2. Activos'!C1855,".",'2. Activos'!B1855," (",'2. Activos'!F1855,")")</f>
        <v>. ()</v>
      </c>
    </row>
    <row r="1851" spans="1:1">
      <c r="A1851" t="str">
        <f>CONCATENATE('2. Activos'!C1856,".",'2. Activos'!B1856," (",'2. Activos'!F1856,")")</f>
        <v>. ()</v>
      </c>
    </row>
    <row r="1852" spans="1:1">
      <c r="A1852" t="str">
        <f>CONCATENATE('2. Activos'!C1857,".",'2. Activos'!B1857," (",'2. Activos'!F1857,")")</f>
        <v>. ()</v>
      </c>
    </row>
    <row r="1853" spans="1:1">
      <c r="A1853" t="str">
        <f>CONCATENATE('2. Activos'!C1858,".",'2. Activos'!B1858," (",'2. Activos'!F1858,")")</f>
        <v>. ()</v>
      </c>
    </row>
    <row r="1854" spans="1:1">
      <c r="A1854" t="str">
        <f>CONCATENATE('2. Activos'!C1859,".",'2. Activos'!B1859," (",'2. Activos'!F1859,")")</f>
        <v>. ()</v>
      </c>
    </row>
    <row r="1855" spans="1:1">
      <c r="A1855" t="str">
        <f>CONCATENATE('2. Activos'!C1860,".",'2. Activos'!B1860," (",'2. Activos'!F1860,")")</f>
        <v>. ()</v>
      </c>
    </row>
    <row r="1856" spans="1:1">
      <c r="A1856" t="str">
        <f>CONCATENATE('2. Activos'!C1861,".",'2. Activos'!B1861," (",'2. Activos'!F1861,")")</f>
        <v>. ()</v>
      </c>
    </row>
    <row r="1857" spans="1:1">
      <c r="A1857" t="str">
        <f>CONCATENATE('2. Activos'!C1862,".",'2. Activos'!B1862," (",'2. Activos'!F1862,")")</f>
        <v>. ()</v>
      </c>
    </row>
    <row r="1858" spans="1:1">
      <c r="A1858" t="str">
        <f>CONCATENATE('2. Activos'!C1863,".",'2. Activos'!B1863," (",'2. Activos'!F1863,")")</f>
        <v>. ()</v>
      </c>
    </row>
    <row r="1859" spans="1:1">
      <c r="A1859" t="str">
        <f>CONCATENATE('2. Activos'!C1864,".",'2. Activos'!B1864," (",'2. Activos'!F1864,")")</f>
        <v>. ()</v>
      </c>
    </row>
    <row r="1860" spans="1:1">
      <c r="A1860" t="str">
        <f>CONCATENATE('2. Activos'!C1865,".",'2. Activos'!B1865," (",'2. Activos'!F1865,")")</f>
        <v>. ()</v>
      </c>
    </row>
    <row r="1861" spans="1:1">
      <c r="A1861" t="str">
        <f>CONCATENATE('2. Activos'!C1866,".",'2. Activos'!B1866," (",'2. Activos'!F1866,")")</f>
        <v>. ()</v>
      </c>
    </row>
    <row r="1862" spans="1:1">
      <c r="A1862" t="str">
        <f>CONCATENATE('2. Activos'!C1867,".",'2. Activos'!B1867," (",'2. Activos'!F1867,")")</f>
        <v>. ()</v>
      </c>
    </row>
    <row r="1863" spans="1:1">
      <c r="A1863" t="str">
        <f>CONCATENATE('2. Activos'!C1868,".",'2. Activos'!B1868," (",'2. Activos'!F1868,")")</f>
        <v>. ()</v>
      </c>
    </row>
    <row r="1864" spans="1:1">
      <c r="A1864" t="str">
        <f>CONCATENATE('2. Activos'!C1869,".",'2. Activos'!B1869," (",'2. Activos'!F1869,")")</f>
        <v>. ()</v>
      </c>
    </row>
    <row r="1865" spans="1:1">
      <c r="A1865" t="str">
        <f>CONCATENATE('2. Activos'!C1870,".",'2. Activos'!B1870," (",'2. Activos'!F1870,")")</f>
        <v>. ()</v>
      </c>
    </row>
    <row r="1866" spans="1:1">
      <c r="A1866" t="str">
        <f>CONCATENATE('2. Activos'!C1871,".",'2. Activos'!B1871," (",'2. Activos'!F1871,")")</f>
        <v>. ()</v>
      </c>
    </row>
    <row r="1867" spans="1:1">
      <c r="A1867" t="str">
        <f>CONCATENATE('2. Activos'!C1872,".",'2. Activos'!B1872," (",'2. Activos'!F1872,")")</f>
        <v>. ()</v>
      </c>
    </row>
    <row r="1868" spans="1:1">
      <c r="A1868" t="str">
        <f>CONCATENATE('2. Activos'!C1873,".",'2. Activos'!B1873," (",'2. Activos'!F1873,")")</f>
        <v>. ()</v>
      </c>
    </row>
    <row r="1869" spans="1:1">
      <c r="A1869" t="str">
        <f>CONCATENATE('2. Activos'!C1874,".",'2. Activos'!B1874," (",'2. Activos'!F1874,")")</f>
        <v>. ()</v>
      </c>
    </row>
    <row r="1870" spans="1:1">
      <c r="A1870" t="str">
        <f>CONCATENATE('2. Activos'!C1875,".",'2. Activos'!B1875," (",'2. Activos'!F1875,")")</f>
        <v>. ()</v>
      </c>
    </row>
    <row r="1871" spans="1:1">
      <c r="A1871" t="str">
        <f>CONCATENATE('2. Activos'!C1876,".",'2. Activos'!B1876," (",'2. Activos'!F1876,")")</f>
        <v>. ()</v>
      </c>
    </row>
    <row r="1872" spans="1:1">
      <c r="A1872" t="str">
        <f>CONCATENATE('2. Activos'!C1877,".",'2. Activos'!B1877," (",'2. Activos'!F1877,")")</f>
        <v>. ()</v>
      </c>
    </row>
    <row r="1873" spans="1:1">
      <c r="A1873" t="str">
        <f>CONCATENATE('2. Activos'!C1878,".",'2. Activos'!B1878," (",'2. Activos'!F1878,")")</f>
        <v>. ()</v>
      </c>
    </row>
    <row r="1874" spans="1:1">
      <c r="A1874" t="str">
        <f>CONCATENATE('2. Activos'!C1879,".",'2. Activos'!B1879," (",'2. Activos'!F1879,")")</f>
        <v>. ()</v>
      </c>
    </row>
    <row r="1875" spans="1:1">
      <c r="A1875" t="str">
        <f>CONCATENATE('2. Activos'!C1880,".",'2. Activos'!B1880," (",'2. Activos'!F1880,")")</f>
        <v>. ()</v>
      </c>
    </row>
    <row r="1876" spans="1:1">
      <c r="A1876" t="str">
        <f>CONCATENATE('2. Activos'!C1881,".",'2. Activos'!B1881," (",'2. Activos'!F1881,")")</f>
        <v>. ()</v>
      </c>
    </row>
    <row r="1877" spans="1:1">
      <c r="A1877" t="str">
        <f>CONCATENATE('2. Activos'!C1882,".",'2. Activos'!B1882," (",'2. Activos'!F1882,")")</f>
        <v>. ()</v>
      </c>
    </row>
    <row r="1878" spans="1:1">
      <c r="A1878" t="str">
        <f>CONCATENATE('2. Activos'!C1883,".",'2. Activos'!B1883," (",'2. Activos'!F1883,")")</f>
        <v>. ()</v>
      </c>
    </row>
    <row r="1879" spans="1:1">
      <c r="A1879" t="str">
        <f>CONCATENATE('2. Activos'!C1884,".",'2. Activos'!B1884," (",'2. Activos'!F1884,")")</f>
        <v>. ()</v>
      </c>
    </row>
    <row r="1880" spans="1:1">
      <c r="A1880" t="str">
        <f>CONCATENATE('2. Activos'!C1885,".",'2. Activos'!B1885," (",'2. Activos'!F1885,")")</f>
        <v>. ()</v>
      </c>
    </row>
    <row r="1881" spans="1:1">
      <c r="A1881" t="str">
        <f>CONCATENATE('2. Activos'!C1886,".",'2. Activos'!B1886," (",'2. Activos'!F1886,")")</f>
        <v>. ()</v>
      </c>
    </row>
    <row r="1882" spans="1:1">
      <c r="A1882" t="str">
        <f>CONCATENATE('2. Activos'!C1887,".",'2. Activos'!B1887," (",'2. Activos'!F1887,")")</f>
        <v>. ()</v>
      </c>
    </row>
    <row r="1883" spans="1:1">
      <c r="A1883" t="str">
        <f>CONCATENATE('2. Activos'!C1888,".",'2. Activos'!B1888," (",'2. Activos'!F1888,")")</f>
        <v>. ()</v>
      </c>
    </row>
    <row r="1884" spans="1:1">
      <c r="A1884" t="str">
        <f>CONCATENATE('2. Activos'!C1889,".",'2. Activos'!B1889," (",'2. Activos'!F1889,")")</f>
        <v>. ()</v>
      </c>
    </row>
    <row r="1885" spans="1:1">
      <c r="A1885" t="str">
        <f>CONCATENATE('2. Activos'!C1890,".",'2. Activos'!B1890," (",'2. Activos'!F1890,")")</f>
        <v>. ()</v>
      </c>
    </row>
    <row r="1886" spans="1:1">
      <c r="A1886" t="str">
        <f>CONCATENATE('2. Activos'!C1891,".",'2. Activos'!B1891," (",'2. Activos'!F1891,")")</f>
        <v>. ()</v>
      </c>
    </row>
    <row r="1887" spans="1:1">
      <c r="A1887" t="str">
        <f>CONCATENATE('2. Activos'!C1892,".",'2. Activos'!B1892," (",'2. Activos'!F1892,")")</f>
        <v>. ()</v>
      </c>
    </row>
    <row r="1888" spans="1:1">
      <c r="A1888" t="str">
        <f>CONCATENATE('2. Activos'!C1893,".",'2. Activos'!B1893," (",'2. Activos'!F1893,")")</f>
        <v>. ()</v>
      </c>
    </row>
    <row r="1889" spans="1:1">
      <c r="A1889" t="str">
        <f>CONCATENATE('2. Activos'!C1894,".",'2. Activos'!B1894," (",'2. Activos'!F1894,")")</f>
        <v>. ()</v>
      </c>
    </row>
    <row r="1890" spans="1:1">
      <c r="A1890" t="str">
        <f>CONCATENATE('2. Activos'!C1895,".",'2. Activos'!B1895," (",'2. Activos'!F1895,")")</f>
        <v>. ()</v>
      </c>
    </row>
    <row r="1891" spans="1:1">
      <c r="A1891" t="str">
        <f>CONCATENATE('2. Activos'!C1896,".",'2. Activos'!B1896," (",'2. Activos'!F1896,")")</f>
        <v>. ()</v>
      </c>
    </row>
    <row r="1892" spans="1:1">
      <c r="A1892" t="str">
        <f>CONCATENATE('2. Activos'!C1897,".",'2. Activos'!B1897," (",'2. Activos'!F1897,")")</f>
        <v>. ()</v>
      </c>
    </row>
    <row r="1893" spans="1:1">
      <c r="A1893" t="str">
        <f>CONCATENATE('2. Activos'!C1898,".",'2. Activos'!B1898," (",'2. Activos'!F1898,")")</f>
        <v>. ()</v>
      </c>
    </row>
    <row r="1894" spans="1:1">
      <c r="A1894" t="str">
        <f>CONCATENATE('2. Activos'!C1899,".",'2. Activos'!B1899," (",'2. Activos'!F1899,")")</f>
        <v>. ()</v>
      </c>
    </row>
    <row r="1895" spans="1:1">
      <c r="A1895" t="str">
        <f>CONCATENATE('2. Activos'!C1900,".",'2. Activos'!B1900," (",'2. Activos'!F1900,")")</f>
        <v>. ()</v>
      </c>
    </row>
    <row r="1896" spans="1:1">
      <c r="A1896" t="str">
        <f>CONCATENATE('2. Activos'!C1901,".",'2. Activos'!B1901," (",'2. Activos'!F1901,")")</f>
        <v>. ()</v>
      </c>
    </row>
    <row r="1897" spans="1:1">
      <c r="A1897" t="str">
        <f>CONCATENATE('2. Activos'!C1902,".",'2. Activos'!B1902," (",'2. Activos'!F1902,")")</f>
        <v>. ()</v>
      </c>
    </row>
    <row r="1898" spans="1:1">
      <c r="A1898" t="str">
        <f>CONCATENATE('2. Activos'!C1903,".",'2. Activos'!B1903," (",'2. Activos'!F1903,")")</f>
        <v>. ()</v>
      </c>
    </row>
    <row r="1899" spans="1:1">
      <c r="A1899" t="str">
        <f>CONCATENATE('2. Activos'!C1904,".",'2. Activos'!B1904," (",'2. Activos'!F1904,")")</f>
        <v>. ()</v>
      </c>
    </row>
    <row r="1900" spans="1:1">
      <c r="A1900" t="str">
        <f>CONCATENATE('2. Activos'!C1905,".",'2. Activos'!B1905," (",'2. Activos'!F1905,")")</f>
        <v>. ()</v>
      </c>
    </row>
    <row r="1901" spans="1:1">
      <c r="A1901" t="str">
        <f>CONCATENATE('2. Activos'!C1906,".",'2. Activos'!B1906," (",'2. Activos'!F1906,")")</f>
        <v>. ()</v>
      </c>
    </row>
    <row r="1902" spans="1:1">
      <c r="A1902" t="str">
        <f>CONCATENATE('2. Activos'!C1907,".",'2. Activos'!B1907," (",'2. Activos'!F1907,")")</f>
        <v>. ()</v>
      </c>
    </row>
    <row r="1903" spans="1:1">
      <c r="A1903" t="str">
        <f>CONCATENATE('2. Activos'!C1908,".",'2. Activos'!B1908," (",'2. Activos'!F1908,")")</f>
        <v>. ()</v>
      </c>
    </row>
    <row r="1904" spans="1:1">
      <c r="A1904" t="str">
        <f>CONCATENATE('2. Activos'!C1909,".",'2. Activos'!B1909," (",'2. Activos'!F1909,")")</f>
        <v>. ()</v>
      </c>
    </row>
    <row r="1905" spans="1:1">
      <c r="A1905" t="str">
        <f>CONCATENATE('2. Activos'!C1910,".",'2. Activos'!B1910," (",'2. Activos'!F1910,")")</f>
        <v>. ()</v>
      </c>
    </row>
    <row r="1906" spans="1:1">
      <c r="A1906" t="str">
        <f>CONCATENATE('2. Activos'!C1911,".",'2. Activos'!B1911," (",'2. Activos'!F1911,")")</f>
        <v>. ()</v>
      </c>
    </row>
    <row r="1907" spans="1:1">
      <c r="A1907" t="str">
        <f>CONCATENATE('2. Activos'!C1912,".",'2. Activos'!B1912," (",'2. Activos'!F1912,")")</f>
        <v>. ()</v>
      </c>
    </row>
    <row r="1908" spans="1:1">
      <c r="A1908" t="str">
        <f>CONCATENATE('2. Activos'!C1913,".",'2. Activos'!B1913," (",'2. Activos'!F1913,")")</f>
        <v>. ()</v>
      </c>
    </row>
    <row r="1909" spans="1:1">
      <c r="A1909" t="str">
        <f>CONCATENATE('2. Activos'!C1914,".",'2. Activos'!B1914," (",'2. Activos'!F1914,")")</f>
        <v>. ()</v>
      </c>
    </row>
    <row r="1910" spans="1:1">
      <c r="A1910" t="str">
        <f>CONCATENATE('2. Activos'!C1915,".",'2. Activos'!B1915," (",'2. Activos'!F1915,")")</f>
        <v>. ()</v>
      </c>
    </row>
    <row r="1911" spans="1:1">
      <c r="A1911" t="str">
        <f>CONCATENATE('2. Activos'!C1916,".",'2. Activos'!B1916," (",'2. Activos'!F1916,")")</f>
        <v>. ()</v>
      </c>
    </row>
    <row r="1912" spans="1:1">
      <c r="A1912" t="str">
        <f>CONCATENATE('2. Activos'!C1917,".",'2. Activos'!B1917," (",'2. Activos'!F1917,")")</f>
        <v>. ()</v>
      </c>
    </row>
    <row r="1913" spans="1:1">
      <c r="A1913" t="str">
        <f>CONCATENATE('2. Activos'!C1918,".",'2. Activos'!B1918," (",'2. Activos'!F1918,")")</f>
        <v>. ()</v>
      </c>
    </row>
    <row r="1914" spans="1:1">
      <c r="A1914" t="str">
        <f>CONCATENATE('2. Activos'!C1919,".",'2. Activos'!B1919," (",'2. Activos'!F1919,")")</f>
        <v>. ()</v>
      </c>
    </row>
    <row r="1915" spans="1:1">
      <c r="A1915" t="str">
        <f>CONCATENATE('2. Activos'!C1920,".",'2. Activos'!B1920," (",'2. Activos'!F1920,")")</f>
        <v>. ()</v>
      </c>
    </row>
    <row r="1916" spans="1:1">
      <c r="A1916" t="str">
        <f>CONCATENATE('2. Activos'!C1921,".",'2. Activos'!B1921," (",'2. Activos'!F1921,")")</f>
        <v>. ()</v>
      </c>
    </row>
    <row r="1917" spans="1:1">
      <c r="A1917" t="str">
        <f>CONCATENATE('2. Activos'!C1922,".",'2. Activos'!B1922," (",'2. Activos'!F1922,")")</f>
        <v>. ()</v>
      </c>
    </row>
    <row r="1918" spans="1:1">
      <c r="A1918" t="str">
        <f>CONCATENATE('2. Activos'!C1923,".",'2. Activos'!B1923," (",'2. Activos'!F1923,")")</f>
        <v>. ()</v>
      </c>
    </row>
    <row r="1919" spans="1:1">
      <c r="A1919" t="str">
        <f>CONCATENATE('2. Activos'!C1924,".",'2. Activos'!B1924," (",'2. Activos'!F1924,")")</f>
        <v>. ()</v>
      </c>
    </row>
    <row r="1920" spans="1:1">
      <c r="A1920" t="str">
        <f>CONCATENATE('2. Activos'!C1925,".",'2. Activos'!B1925," (",'2. Activos'!F1925,")")</f>
        <v>. ()</v>
      </c>
    </row>
    <row r="1921" spans="1:1">
      <c r="A1921" t="str">
        <f>CONCATENATE('2. Activos'!C1926,".",'2. Activos'!B1926," (",'2. Activos'!F1926,")")</f>
        <v>. ()</v>
      </c>
    </row>
    <row r="1922" spans="1:1">
      <c r="A1922" t="str">
        <f>CONCATENATE('2. Activos'!C1927,".",'2. Activos'!B1927," (",'2. Activos'!F1927,")")</f>
        <v>. ()</v>
      </c>
    </row>
    <row r="1923" spans="1:1">
      <c r="A1923" t="str">
        <f>CONCATENATE('2. Activos'!C1928,".",'2. Activos'!B1928," (",'2. Activos'!F1928,")")</f>
        <v>. ()</v>
      </c>
    </row>
    <row r="1924" spans="1:1">
      <c r="A1924" t="str">
        <f>CONCATENATE('2. Activos'!C1929,".",'2. Activos'!B1929," (",'2. Activos'!F1929,")")</f>
        <v>. ()</v>
      </c>
    </row>
    <row r="1925" spans="1:1">
      <c r="A1925" t="str">
        <f>CONCATENATE('2. Activos'!C1930,".",'2. Activos'!B1930," (",'2. Activos'!F1930,")")</f>
        <v>. ()</v>
      </c>
    </row>
    <row r="1926" spans="1:1">
      <c r="A1926" t="str">
        <f>CONCATENATE('2. Activos'!C1931,".",'2. Activos'!B1931," (",'2. Activos'!F1931,")")</f>
        <v>. ()</v>
      </c>
    </row>
    <row r="1927" spans="1:1">
      <c r="A1927" t="str">
        <f>CONCATENATE('2. Activos'!C1932,".",'2. Activos'!B1932," (",'2. Activos'!F1932,")")</f>
        <v>. ()</v>
      </c>
    </row>
    <row r="1928" spans="1:1">
      <c r="A1928" t="str">
        <f>CONCATENATE('2. Activos'!C1933,".",'2. Activos'!B1933," (",'2. Activos'!F1933,")")</f>
        <v>. ()</v>
      </c>
    </row>
    <row r="1929" spans="1:1">
      <c r="A1929" t="str">
        <f>CONCATENATE('2. Activos'!C1934,".",'2. Activos'!B1934," (",'2. Activos'!F1934,")")</f>
        <v>. ()</v>
      </c>
    </row>
    <row r="1930" spans="1:1">
      <c r="A1930" t="str">
        <f>CONCATENATE('2. Activos'!C1935,".",'2. Activos'!B1935," (",'2. Activos'!F1935,")")</f>
        <v>. ()</v>
      </c>
    </row>
    <row r="1931" spans="1:1">
      <c r="A1931" t="str">
        <f>CONCATENATE('2. Activos'!C1936,".",'2. Activos'!B1936," (",'2. Activos'!F1936,")")</f>
        <v>. ()</v>
      </c>
    </row>
    <row r="1932" spans="1:1">
      <c r="A1932" t="str">
        <f>CONCATENATE('2. Activos'!C1937,".",'2. Activos'!B1937," (",'2. Activos'!F1937,")")</f>
        <v>. ()</v>
      </c>
    </row>
    <row r="1933" spans="1:1">
      <c r="A1933" t="str">
        <f>CONCATENATE('2. Activos'!C1938,".",'2. Activos'!B1938," (",'2. Activos'!F1938,")")</f>
        <v>. ()</v>
      </c>
    </row>
    <row r="1934" spans="1:1">
      <c r="A1934" t="str">
        <f>CONCATENATE('2. Activos'!C1939,".",'2. Activos'!B1939," (",'2. Activos'!F1939,")")</f>
        <v>. ()</v>
      </c>
    </row>
    <row r="1935" spans="1:1">
      <c r="A1935" t="str">
        <f>CONCATENATE('2. Activos'!C1940,".",'2. Activos'!B1940," (",'2. Activos'!F1940,")")</f>
        <v>. ()</v>
      </c>
    </row>
    <row r="1936" spans="1:1">
      <c r="A1936" t="str">
        <f>CONCATENATE('2. Activos'!C1941,".",'2. Activos'!B1941," (",'2. Activos'!F1941,")")</f>
        <v>. ()</v>
      </c>
    </row>
    <row r="1937" spans="1:1">
      <c r="A1937" t="str">
        <f>CONCATENATE('2. Activos'!C1942,".",'2. Activos'!B1942," (",'2. Activos'!F1942,")")</f>
        <v>. ()</v>
      </c>
    </row>
    <row r="1938" spans="1:1">
      <c r="A1938" t="str">
        <f>CONCATENATE('2. Activos'!C1943,".",'2. Activos'!B1943," (",'2. Activos'!F1943,")")</f>
        <v>. ()</v>
      </c>
    </row>
    <row r="1939" spans="1:1">
      <c r="A1939" t="str">
        <f>CONCATENATE('2. Activos'!C1944,".",'2. Activos'!B1944," (",'2. Activos'!F1944,")")</f>
        <v>. ()</v>
      </c>
    </row>
    <row r="1940" spans="1:1">
      <c r="A1940" t="str">
        <f>CONCATENATE('2. Activos'!C1945,".",'2. Activos'!B1945," (",'2. Activos'!F1945,")")</f>
        <v>. ()</v>
      </c>
    </row>
    <row r="1941" spans="1:1">
      <c r="A1941" t="str">
        <f>CONCATENATE('2. Activos'!C1946,".",'2. Activos'!B1946," (",'2. Activos'!F1946,")")</f>
        <v>. ()</v>
      </c>
    </row>
    <row r="1942" spans="1:1">
      <c r="A1942" t="str">
        <f>CONCATENATE('2. Activos'!C1947,".",'2. Activos'!B1947," (",'2. Activos'!F1947,")")</f>
        <v>. ()</v>
      </c>
    </row>
    <row r="1943" spans="1:1">
      <c r="A1943" t="str">
        <f>CONCATENATE('2. Activos'!C1948,".",'2. Activos'!B1948," (",'2. Activos'!F1948,")")</f>
        <v>. ()</v>
      </c>
    </row>
    <row r="1944" spans="1:1">
      <c r="A1944" t="str">
        <f>CONCATENATE('2. Activos'!C1949,".",'2. Activos'!B1949," (",'2. Activos'!F1949,")")</f>
        <v>. ()</v>
      </c>
    </row>
    <row r="1945" spans="1:1">
      <c r="A1945" t="str">
        <f>CONCATENATE('2. Activos'!C1950,".",'2. Activos'!B1950," (",'2. Activos'!F1950,")")</f>
        <v>. ()</v>
      </c>
    </row>
    <row r="1946" spans="1:1">
      <c r="A1946" t="str">
        <f>CONCATENATE('2. Activos'!C1951,".",'2. Activos'!B1951," (",'2. Activos'!F1951,")")</f>
        <v>. ()</v>
      </c>
    </row>
    <row r="1947" spans="1:1">
      <c r="A1947" t="str">
        <f>CONCATENATE('2. Activos'!C1952,".",'2. Activos'!B1952," (",'2. Activos'!F1952,")")</f>
        <v>. ()</v>
      </c>
    </row>
    <row r="1948" spans="1:1">
      <c r="A1948" t="str">
        <f>CONCATENATE('2. Activos'!C1953,".",'2. Activos'!B1953," (",'2. Activos'!F1953,")")</f>
        <v>. ()</v>
      </c>
    </row>
    <row r="1949" spans="1:1">
      <c r="A1949" t="str">
        <f>CONCATENATE('2. Activos'!C1954,".",'2. Activos'!B1954," (",'2. Activos'!F1954,")")</f>
        <v>. ()</v>
      </c>
    </row>
    <row r="1950" spans="1:1">
      <c r="A1950" t="str">
        <f>CONCATENATE('2. Activos'!C1955,".",'2. Activos'!B1955," (",'2. Activos'!F1955,")")</f>
        <v>. ()</v>
      </c>
    </row>
    <row r="1951" spans="1:1">
      <c r="A1951" t="str">
        <f>CONCATENATE('2. Activos'!C1956,".",'2. Activos'!B1956," (",'2. Activos'!F1956,")")</f>
        <v>. ()</v>
      </c>
    </row>
    <row r="1952" spans="1:1">
      <c r="A1952" t="str">
        <f>CONCATENATE('2. Activos'!C1957,".",'2. Activos'!B1957," (",'2. Activos'!F1957,")")</f>
        <v>. ()</v>
      </c>
    </row>
    <row r="1953" spans="1:1">
      <c r="A1953" t="str">
        <f>CONCATENATE('2. Activos'!C1958,".",'2. Activos'!B1958," (",'2. Activos'!F1958,")")</f>
        <v>. ()</v>
      </c>
    </row>
    <row r="1954" spans="1:1">
      <c r="A1954" t="str">
        <f>CONCATENATE('2. Activos'!C1959,".",'2. Activos'!B1959," (",'2. Activos'!F1959,")")</f>
        <v>. ()</v>
      </c>
    </row>
    <row r="1955" spans="1:1">
      <c r="A1955" t="str">
        <f>CONCATENATE('2. Activos'!C1960,".",'2. Activos'!B1960," (",'2. Activos'!F1960,")")</f>
        <v>. ()</v>
      </c>
    </row>
    <row r="1956" spans="1:1">
      <c r="A1956" t="str">
        <f>CONCATENATE('2. Activos'!C1961,".",'2. Activos'!B1961," (",'2. Activos'!F1961,")")</f>
        <v>. ()</v>
      </c>
    </row>
    <row r="1957" spans="1:1">
      <c r="A1957" t="str">
        <f>CONCATENATE('2. Activos'!C1962,".",'2. Activos'!B1962," (",'2. Activos'!F1962,")")</f>
        <v>. ()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Introducción</vt:lpstr>
      <vt:lpstr>1. Personas y Lugares</vt:lpstr>
      <vt:lpstr>2. Activos</vt:lpstr>
      <vt:lpstr>3.Tareas — PMP</vt:lpstr>
      <vt:lpstr>4. Costes</vt:lpstr>
      <vt:lpstr>5. Informe (Pré-vis.)</vt:lpstr>
      <vt:lpstr>Back (Não editável)</vt:lpstr>
      <vt:lpstr>'5. Informe (Pré-vis.)'!Área_de_Impressão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Machado</dc:creator>
  <cp:lastModifiedBy>Pedro Machado</cp:lastModifiedBy>
  <cp:lastPrinted>2018-09-20T10:05:45Z</cp:lastPrinted>
  <dcterms:created xsi:type="dcterms:W3CDTF">2018-09-12T14:15:22Z</dcterms:created>
  <dcterms:modified xsi:type="dcterms:W3CDTF">2022-06-22T17:29:28Z</dcterms:modified>
</cp:coreProperties>
</file>